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8915" windowHeight="7965" firstSheet="1" activeTab="2"/>
  </bookViews>
  <sheets>
    <sheet name="Minimotos A" sheetId="13" r:id="rId1"/>
    <sheet name="Minimotos B 6.2" sheetId="4" r:id="rId2"/>
    <sheet name="Minimotos C" sheetId="1" r:id="rId3"/>
    <sheet name="90 CC ALEVIN" sheetId="12" r:id="rId4"/>
    <sheet name="MINIGP 110 4T " sheetId="11" r:id="rId5"/>
    <sheet name="MINIGP 140 4T" sheetId="5" r:id="rId6"/>
    <sheet name="MINIMOTARD OPEN" sheetId="10" r:id="rId7"/>
    <sheet name="MINIMOTARD SERIES" sheetId="9" r:id="rId8"/>
    <sheet name="CAMBIO" sheetId="6" r:id="rId9"/>
    <sheet name="SCOOTER" sheetId="7" r:id="rId10"/>
    <sheet name="SUPERMOTARD" sheetId="8" r:id="rId11"/>
  </sheets>
  <calcPr calcId="125725"/>
</workbook>
</file>

<file path=xl/calcChain.xml><?xml version="1.0" encoding="utf-8"?>
<calcChain xmlns="http://schemas.openxmlformats.org/spreadsheetml/2006/main">
  <c r="E17" i="13"/>
  <c r="F48" i="9"/>
  <c r="F41"/>
  <c r="E17" i="4"/>
  <c r="F38" i="1"/>
  <c r="F26" i="9"/>
  <c r="E15" i="6"/>
  <c r="E16" i="12"/>
  <c r="E15"/>
  <c r="E14" i="13"/>
  <c r="E16"/>
  <c r="E15"/>
  <c r="F32" i="1"/>
  <c r="F30"/>
  <c r="E23" i="4"/>
  <c r="E24" i="5"/>
  <c r="E23"/>
  <c r="E15" i="11"/>
  <c r="E16"/>
  <c r="E16" i="10"/>
  <c r="E21"/>
  <c r="F37" i="9"/>
  <c r="F43"/>
  <c r="E22" i="5"/>
  <c r="E17" i="12"/>
  <c r="E14"/>
  <c r="E18" i="11"/>
  <c r="E17" i="10"/>
  <c r="E23"/>
  <c r="E22"/>
  <c r="E19"/>
  <c r="E21" i="4"/>
  <c r="E20"/>
  <c r="E15"/>
  <c r="F29" i="1"/>
  <c r="F28"/>
  <c r="F34"/>
  <c r="F31"/>
  <c r="F36"/>
  <c r="F25"/>
  <c r="F29" i="9"/>
  <c r="F46"/>
  <c r="F45"/>
  <c r="F42"/>
  <c r="F30"/>
  <c r="F36"/>
  <c r="F33"/>
  <c r="F47"/>
  <c r="F39"/>
  <c r="E18" i="6"/>
  <c r="E20" i="5"/>
  <c r="E25"/>
  <c r="F23" i="1"/>
  <c r="F19"/>
  <c r="E22" i="4"/>
  <c r="F44" i="9"/>
  <c r="E15" i="10"/>
  <c r="E14"/>
  <c r="E17" i="5"/>
  <c r="E21"/>
  <c r="E18"/>
  <c r="E14" i="11"/>
  <c r="E17"/>
  <c r="E18" i="4"/>
  <c r="F22" i="1"/>
  <c r="F27"/>
  <c r="F24"/>
  <c r="E20" i="10"/>
  <c r="E18"/>
  <c r="F49" i="9"/>
  <c r="F31"/>
  <c r="F34"/>
  <c r="F35"/>
  <c r="F22"/>
  <c r="F27"/>
  <c r="F32"/>
  <c r="F21"/>
  <c r="F25"/>
  <c r="F40"/>
  <c r="F28"/>
  <c r="F23"/>
  <c r="F24"/>
  <c r="F38"/>
  <c r="F19"/>
  <c r="F18"/>
  <c r="F15"/>
  <c r="F16"/>
  <c r="F17"/>
  <c r="F20"/>
  <c r="E15" i="8"/>
  <c r="E14"/>
  <c r="E14" i="7"/>
  <c r="E13"/>
  <c r="E17" i="6"/>
  <c r="E16"/>
  <c r="E14"/>
  <c r="E19" i="5"/>
  <c r="E15"/>
  <c r="E14"/>
  <c r="E16"/>
  <c r="E19" i="4" l="1"/>
  <c r="E16"/>
  <c r="E14"/>
  <c r="F37" i="1"/>
  <c r="F26"/>
  <c r="F35"/>
  <c r="F33"/>
  <c r="F18"/>
  <c r="F20"/>
  <c r="F21"/>
  <c r="F17"/>
  <c r="F16"/>
  <c r="F14"/>
  <c r="F15"/>
</calcChain>
</file>

<file path=xl/sharedStrings.xml><?xml version="1.0" encoding="utf-8"?>
<sst xmlns="http://schemas.openxmlformats.org/spreadsheetml/2006/main" count="549" uniqueCount="129">
  <si>
    <t>Nº</t>
  </si>
  <si>
    <t>Nombre</t>
  </si>
  <si>
    <t>Categoría</t>
  </si>
  <si>
    <t>Puntos</t>
  </si>
  <si>
    <t>M1</t>
  </si>
  <si>
    <t>M2</t>
  </si>
  <si>
    <t>Gral</t>
  </si>
  <si>
    <t>C ini</t>
  </si>
  <si>
    <t>Sils</t>
  </si>
  <si>
    <t>Mora D'Ebre</t>
  </si>
  <si>
    <t>Menarguens</t>
  </si>
  <si>
    <t>ERIC FERNANDEZ ROBLEDILLO</t>
  </si>
  <si>
    <t>Minimotos C 4.2</t>
  </si>
  <si>
    <t>MAX SANCHEZ QUESADA</t>
  </si>
  <si>
    <t>MARC AGUILAR LOPEZ</t>
  </si>
  <si>
    <t>Minimotos C iniciacion</t>
  </si>
  <si>
    <t>KIMI NIETO LOPEZ</t>
  </si>
  <si>
    <t>POL SOLA FLORENSA</t>
  </si>
  <si>
    <t>IKER PAOLA ROGER</t>
  </si>
  <si>
    <t>YVONNE CERPA CUELLAR</t>
  </si>
  <si>
    <t>MARK MARTINEZ MEDELLIN</t>
  </si>
  <si>
    <t>TONI BONACHERA PLANAS</t>
  </si>
  <si>
    <t>JEAN ORIOL MORENO ORTIZ</t>
  </si>
  <si>
    <t>FRANCISCO JAVIER RAMOS AMAYA</t>
  </si>
  <si>
    <t>MARC GOU ALABAU</t>
  </si>
  <si>
    <t>MARC LERA GONÇALVES</t>
  </si>
  <si>
    <t>Minimotos b 6.2</t>
  </si>
  <si>
    <t>LEANDRO QUINTANS SANS</t>
  </si>
  <si>
    <t>MARC TORRA MARTI</t>
  </si>
  <si>
    <t>VICTOR PORTILLO NAVARRO</t>
  </si>
  <si>
    <t>Minigp 140 4T/70 2T</t>
  </si>
  <si>
    <t>EDUARDO MELGAR HEREDIA</t>
  </si>
  <si>
    <t>MIGUEL ROMAN SANCHEZ</t>
  </si>
  <si>
    <t>ALEX MILLAN GOMEZ</t>
  </si>
  <si>
    <t>JORDI ESPALLARGAS</t>
  </si>
  <si>
    <t>MAX LLUENT DI FRANCO</t>
  </si>
  <si>
    <t>DEAN BERTA VIÑALES</t>
  </si>
  <si>
    <t>Cambio</t>
  </si>
  <si>
    <t>Scooter</t>
  </si>
  <si>
    <t>IGNASI PEREZ BARCELO</t>
  </si>
  <si>
    <t xml:space="preserve">ALBERT BRUNS </t>
  </si>
  <si>
    <t>MICHAEL RENE VERKOELEN</t>
  </si>
  <si>
    <t>MARTINEZ PASCAL</t>
  </si>
  <si>
    <t>Supermotard</t>
  </si>
  <si>
    <t>Master</t>
  </si>
  <si>
    <t>GABRIEL VILA CARRILO</t>
  </si>
  <si>
    <t>Minimotard Series</t>
  </si>
  <si>
    <t>GUILLEM MARTINEZ BORONAT</t>
  </si>
  <si>
    <t>ORIOL SALVO GARCIA</t>
  </si>
  <si>
    <t>JOEL GOMEZ-PIMPOLLO GOMEZ</t>
  </si>
  <si>
    <t xml:space="preserve">CARLES SARDA DEL VADO </t>
  </si>
  <si>
    <t>CRISTIAN RUIZ CALERO</t>
  </si>
  <si>
    <t>HECTOR ROVIRA DIAZ</t>
  </si>
  <si>
    <t>CARLES GOLANO BAIX</t>
  </si>
  <si>
    <t>FERNANDO TEJEDOR NEGRELL</t>
  </si>
  <si>
    <t>ERNEST IMR.CAT</t>
  </si>
  <si>
    <t>DANI NAVARRO</t>
  </si>
  <si>
    <t>ERNEST URBANO</t>
  </si>
  <si>
    <t>ALEX PONS BERNARDO</t>
  </si>
  <si>
    <t>JORDI RUIZ TRANSACHS</t>
  </si>
  <si>
    <t>TONI SALVO GALVEZ</t>
  </si>
  <si>
    <t>ESTEBAN VERCRUYSSEN</t>
  </si>
  <si>
    <t>DANI FERRER ARGELICH</t>
  </si>
  <si>
    <t>VICTOR CLIMENT GOMEZ DE ORGAZ</t>
  </si>
  <si>
    <t>MAKSYM OVCHARUK</t>
  </si>
  <si>
    <t>Minimotard Master</t>
  </si>
  <si>
    <t>RUBEN DARIO RODRIGUEZ</t>
  </si>
  <si>
    <t>Minimotard Open</t>
  </si>
  <si>
    <t>OSCAR NUÑEZ FERNANDEZ-COTO</t>
  </si>
  <si>
    <t>AITOR SIERRA GOMEZ</t>
  </si>
  <si>
    <t>IAN CHAMORRO MARQUEZ</t>
  </si>
  <si>
    <t>PAOLA RAMOS VIVO</t>
  </si>
  <si>
    <t>VALENTIN PERRONE</t>
  </si>
  <si>
    <t>Minigp 110 4T/50 2T</t>
  </si>
  <si>
    <t>ABEL BARTOLOME MARTINEZ</t>
  </si>
  <si>
    <t>MARCOS BARRIENTOS ANDRES</t>
  </si>
  <si>
    <t>ANTONIO TORNE MONTOLIO</t>
  </si>
  <si>
    <t>JOSE PEDRO GIL MORENO DE MORA</t>
  </si>
  <si>
    <t>DAVID MORADO DIAZ</t>
  </si>
  <si>
    <t>JORDI TEJEDOR</t>
  </si>
  <si>
    <t>ANTONI BONACHERA PLANAS</t>
  </si>
  <si>
    <t>Samper</t>
  </si>
  <si>
    <t>Juneda Inv</t>
  </si>
  <si>
    <t>Mora D'Ebre Inv</t>
  </si>
  <si>
    <t>MAX SEIDEL PUIG</t>
  </si>
  <si>
    <t>BRIAN URIARTE DIEGO</t>
  </si>
  <si>
    <t>SERGI DURA CALVET</t>
  </si>
  <si>
    <t>JAEL FUERTES PEDROSA</t>
  </si>
  <si>
    <t>MARCO MORELLI CHINCHILLA</t>
  </si>
  <si>
    <t>ADRIAN CERON</t>
  </si>
  <si>
    <t>CARLOS CRUZ RUIZ</t>
  </si>
  <si>
    <t>CARLOS GUIRAL GALLINAD</t>
  </si>
  <si>
    <t>ALEJANDRO DEL VALLE GARCIA</t>
  </si>
  <si>
    <t>ALEJANDRO VIÑA PASTRANA</t>
  </si>
  <si>
    <t>DANIEL SANCHEZ MARTIN</t>
  </si>
  <si>
    <t>ALBERTO PASTOR GARCIA</t>
  </si>
  <si>
    <t>VICTOR SARDIÑA DIEGO</t>
  </si>
  <si>
    <t>CARLOS MIGUEL DANIEL MARTINO</t>
  </si>
  <si>
    <t>XAVI VIDAL FERNANDEZ</t>
  </si>
  <si>
    <t>IAN FINESTRES QUIROS</t>
  </si>
  <si>
    <t>JUAN DE DIOS MARMOL FDEZ</t>
  </si>
  <si>
    <t>SANDRO ABADIA VAZQUEZ</t>
  </si>
  <si>
    <t>MONICA SANCHEZ PETROUKHINA</t>
  </si>
  <si>
    <t>IBAN CAMACHO MARTURET</t>
  </si>
  <si>
    <t xml:space="preserve">RAUL MIRALLES ALVAREZ </t>
  </si>
  <si>
    <t>ATANASIO DEL VALLE IBORRA</t>
  </si>
  <si>
    <t>EDISON RAMOS CEBALLOS</t>
  </si>
  <si>
    <t>DAVID AGUIRRE YARMAK</t>
  </si>
  <si>
    <t>90cc Alevin</t>
  </si>
  <si>
    <t>MARIAM AGUIRRE YARMAK</t>
  </si>
  <si>
    <t>MARCOS URIARTE RODRIGUEZ</t>
  </si>
  <si>
    <t>Juneda Nocturna</t>
  </si>
  <si>
    <t>ANTONIO ALOT</t>
  </si>
  <si>
    <t>PABLO VERCRUYSSEN</t>
  </si>
  <si>
    <t>DAVID PEREZ AZNAR</t>
  </si>
  <si>
    <t>ALEX LOPEZ RUEDA</t>
  </si>
  <si>
    <t>JOAN SANTOS TRILLA</t>
  </si>
  <si>
    <t>JULIO HERRAEZ VILA</t>
  </si>
  <si>
    <t>ABEL BARTOLOME RAMIREZ</t>
  </si>
  <si>
    <t>ORIOL SANCHEZ PEÑALOSA</t>
  </si>
  <si>
    <t>PAQUI HERRAEZ VILA</t>
  </si>
  <si>
    <t>ALEX VILANOVA PEREZ</t>
  </si>
  <si>
    <t>JORGE GARAYALDE</t>
  </si>
  <si>
    <t>SIMON GUARINO CAÑADAS</t>
  </si>
  <si>
    <t>JOEL TERUEL CANO</t>
  </si>
  <si>
    <t xml:space="preserve">JOAN FABRA FERRANDO </t>
  </si>
  <si>
    <t>PATRICK VERCRUYSSEN</t>
  </si>
  <si>
    <t>ARI MESTRES PLA</t>
  </si>
  <si>
    <t>Minimotos 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</si>
</sst>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8" xfId="0" applyFont="1" applyBorder="1"/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21</xdr:col>
      <xdr:colOff>1</xdr:colOff>
      <xdr:row>9</xdr:row>
      <xdr:rowOff>107505</xdr:rowOff>
    </xdr:to>
    <xdr:pic>
      <xdr:nvPicPr>
        <xdr:cNvPr id="2" name="1 Imagen" descr="Cabeceras clasif. catalana 201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12954000" cy="18220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42334</xdr:rowOff>
    </xdr:from>
    <xdr:to>
      <xdr:col>20</xdr:col>
      <xdr:colOff>571500</xdr:colOff>
      <xdr:row>27</xdr:row>
      <xdr:rowOff>148982</xdr:rowOff>
    </xdr:to>
    <xdr:pic>
      <xdr:nvPicPr>
        <xdr:cNvPr id="3" name="2 Imagen" descr="Pie clasificaci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3492501"/>
          <a:ext cx="12943417" cy="182114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1</xdr:rowOff>
    </xdr:from>
    <xdr:to>
      <xdr:col>20</xdr:col>
      <xdr:colOff>550334</xdr:colOff>
      <xdr:row>24</xdr:row>
      <xdr:rowOff>35173</xdr:rowOff>
    </xdr:to>
    <xdr:pic>
      <xdr:nvPicPr>
        <xdr:cNvPr id="2" name="1 Imagen" descr="Pie clasificaci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01"/>
          <a:ext cx="12435417" cy="17496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21</xdr:col>
      <xdr:colOff>21166</xdr:colOff>
      <xdr:row>9</xdr:row>
      <xdr:rowOff>42009</xdr:rowOff>
    </xdr:to>
    <xdr:pic>
      <xdr:nvPicPr>
        <xdr:cNvPr id="3" name="2 Imagen" descr="Cabeceras clasif. catalana 2014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"/>
          <a:ext cx="12488333" cy="175650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20</xdr:col>
      <xdr:colOff>550333</xdr:colOff>
      <xdr:row>25</xdr:row>
      <xdr:rowOff>96224</xdr:rowOff>
    </xdr:to>
    <xdr:pic>
      <xdr:nvPicPr>
        <xdr:cNvPr id="2" name="1 Imagen" descr="Pie clasificaci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00"/>
          <a:ext cx="12869333" cy="18107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21</xdr:col>
      <xdr:colOff>10584</xdr:colOff>
      <xdr:row>9</xdr:row>
      <xdr:rowOff>101550</xdr:rowOff>
    </xdr:to>
    <xdr:pic>
      <xdr:nvPicPr>
        <xdr:cNvPr id="3" name="2 Imagen" descr="Cabeceras clasif. catalana 2014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2911667" cy="1816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0</xdr:colOff>
      <xdr:row>9</xdr:row>
      <xdr:rowOff>184910</xdr:rowOff>
    </xdr:to>
    <xdr:pic>
      <xdr:nvPicPr>
        <xdr:cNvPr id="2" name="1 Imagen" descr="Cabeceras clasif. catalana 201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504333" cy="18994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42333</xdr:rowOff>
    </xdr:from>
    <xdr:to>
      <xdr:col>21</xdr:col>
      <xdr:colOff>44603</xdr:colOff>
      <xdr:row>34</xdr:row>
      <xdr:rowOff>43678</xdr:rowOff>
    </xdr:to>
    <xdr:pic>
      <xdr:nvPicPr>
        <xdr:cNvPr id="3" name="2 Imagen" descr="Pie clasificaci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254500"/>
          <a:ext cx="13548936" cy="19063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74083</xdr:colOff>
      <xdr:row>10</xdr:row>
      <xdr:rowOff>119450</xdr:rowOff>
    </xdr:to>
    <xdr:pic>
      <xdr:nvPicPr>
        <xdr:cNvPr id="2" name="1 Imagen" descr="Cabeceras clasif. catalana 201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393333" cy="2024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44570</xdr:rowOff>
    </xdr:from>
    <xdr:to>
      <xdr:col>22</xdr:col>
      <xdr:colOff>116416</xdr:colOff>
      <xdr:row>50</xdr:row>
      <xdr:rowOff>170678</xdr:rowOff>
    </xdr:to>
    <xdr:pic>
      <xdr:nvPicPr>
        <xdr:cNvPr id="3" name="2 Imagen" descr="Pie clasificaci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6161737"/>
          <a:ext cx="14435666" cy="20311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21</xdr:col>
      <xdr:colOff>0</xdr:colOff>
      <xdr:row>9</xdr:row>
      <xdr:rowOff>119413</xdr:rowOff>
    </xdr:to>
    <xdr:pic>
      <xdr:nvPicPr>
        <xdr:cNvPr id="2" name="1 Imagen" descr="Cabeceras clasif. catalana 201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13038666" cy="183391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18</xdr:row>
      <xdr:rowOff>0</xdr:rowOff>
    </xdr:from>
    <xdr:to>
      <xdr:col>20</xdr:col>
      <xdr:colOff>560918</xdr:colOff>
      <xdr:row>27</xdr:row>
      <xdr:rowOff>117071</xdr:rowOff>
    </xdr:to>
    <xdr:pic>
      <xdr:nvPicPr>
        <xdr:cNvPr id="3" name="2 Imagen" descr="Pie clasificaci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3450167"/>
          <a:ext cx="13017500" cy="18315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21</xdr:col>
      <xdr:colOff>21168</xdr:colOff>
      <xdr:row>9</xdr:row>
      <xdr:rowOff>178956</xdr:rowOff>
    </xdr:to>
    <xdr:pic>
      <xdr:nvPicPr>
        <xdr:cNvPr id="2" name="1 Imagen" descr="Cabeceras clasif. catalana 201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13462000" cy="18934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20</xdr:col>
      <xdr:colOff>550333</xdr:colOff>
      <xdr:row>28</xdr:row>
      <xdr:rowOff>172167</xdr:rowOff>
    </xdr:to>
    <xdr:pic>
      <xdr:nvPicPr>
        <xdr:cNvPr id="3" name="2 Imagen" descr="Pie clasificaci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3259667"/>
          <a:ext cx="13409083" cy="18866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20</xdr:col>
      <xdr:colOff>433916</xdr:colOff>
      <xdr:row>35</xdr:row>
      <xdr:rowOff>172167</xdr:rowOff>
    </xdr:to>
    <xdr:pic>
      <xdr:nvPicPr>
        <xdr:cNvPr id="2" name="1 Imagen" descr="Pie clasificaci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476500"/>
          <a:ext cx="13409083" cy="1886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20</xdr:col>
      <xdr:colOff>486833</xdr:colOff>
      <xdr:row>9</xdr:row>
      <xdr:rowOff>178956</xdr:rowOff>
    </xdr:to>
    <xdr:pic>
      <xdr:nvPicPr>
        <xdr:cNvPr id="3" name="2 Imagen" descr="Cabeceras clasif. catalana 2014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3462000" cy="18934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21166</xdr:colOff>
      <xdr:row>9</xdr:row>
      <xdr:rowOff>171513</xdr:rowOff>
    </xdr:to>
    <xdr:pic>
      <xdr:nvPicPr>
        <xdr:cNvPr id="2" name="1 Imagen" descr="Cabeceras clasif. catalana 201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409083" cy="18860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21</xdr:col>
      <xdr:colOff>21166</xdr:colOff>
      <xdr:row>33</xdr:row>
      <xdr:rowOff>172167</xdr:rowOff>
    </xdr:to>
    <xdr:pic>
      <xdr:nvPicPr>
        <xdr:cNvPr id="3" name="2 Imagen" descr="Pie clasificaci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3640667"/>
          <a:ext cx="13409083" cy="18866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21</xdr:col>
      <xdr:colOff>508000</xdr:colOff>
      <xdr:row>60</xdr:row>
      <xdr:rowOff>69523</xdr:rowOff>
    </xdr:to>
    <xdr:pic>
      <xdr:nvPicPr>
        <xdr:cNvPr id="2" name="1 Imagen" descr="Pie clasificaci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53000"/>
          <a:ext cx="14033500" cy="19745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10584</xdr:colOff>
      <xdr:row>10</xdr:row>
      <xdr:rowOff>80747</xdr:rowOff>
    </xdr:to>
    <xdr:pic>
      <xdr:nvPicPr>
        <xdr:cNvPr id="3" name="2 Imagen" descr="Cabeceras clasif. catalana 2014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4118167" cy="198574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21</xdr:col>
      <xdr:colOff>10584</xdr:colOff>
      <xdr:row>9</xdr:row>
      <xdr:rowOff>83689</xdr:rowOff>
    </xdr:to>
    <xdr:pic>
      <xdr:nvPicPr>
        <xdr:cNvPr id="2" name="1 Imagen" descr="Cabeceras clasif. catalana 201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12784667" cy="17981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20</xdr:col>
      <xdr:colOff>550333</xdr:colOff>
      <xdr:row>28</xdr:row>
      <xdr:rowOff>78355</xdr:rowOff>
    </xdr:to>
    <xdr:pic>
      <xdr:nvPicPr>
        <xdr:cNvPr id="3" name="2 Imagen" descr="Pie clasificaci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3429000"/>
          <a:ext cx="12742333" cy="1792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U17"/>
  <sheetViews>
    <sheetView zoomScale="90" zoomScaleNormal="90" workbookViewId="0">
      <selection activeCell="T14" sqref="T14"/>
    </sheetView>
  </sheetViews>
  <sheetFormatPr baseColWidth="10" defaultRowHeight="15"/>
  <cols>
    <col min="1" max="1" width="4.7109375" bestFit="1" customWidth="1"/>
    <col min="2" max="2" width="4.42578125" customWidth="1"/>
    <col min="3" max="3" width="25.140625" customWidth="1"/>
    <col min="4" max="4" width="13.140625" customWidth="1"/>
    <col min="5" max="5" width="7.140625" style="2" bestFit="1" customWidth="1"/>
    <col min="6" max="9" width="8.7109375" style="2" customWidth="1"/>
    <col min="10" max="21" width="8.7109375" customWidth="1"/>
  </cols>
  <sheetData>
    <row r="11" spans="1:21" ht="15.75" thickBot="1"/>
    <row r="12" spans="1:21" s="1" customFormat="1">
      <c r="F12" s="19" t="s">
        <v>8</v>
      </c>
      <c r="G12" s="20"/>
      <c r="H12" s="19" t="s">
        <v>9</v>
      </c>
      <c r="I12" s="20"/>
      <c r="J12" s="19" t="s">
        <v>10</v>
      </c>
      <c r="K12" s="20"/>
      <c r="L12" s="19" t="s">
        <v>81</v>
      </c>
      <c r="M12" s="20"/>
      <c r="N12" s="19" t="s">
        <v>111</v>
      </c>
      <c r="O12" s="20"/>
      <c r="P12" s="19" t="s">
        <v>83</v>
      </c>
      <c r="Q12" s="20"/>
      <c r="R12" s="19" t="s">
        <v>9</v>
      </c>
      <c r="S12" s="20"/>
      <c r="T12" s="19" t="s">
        <v>82</v>
      </c>
      <c r="U12" s="20"/>
    </row>
    <row r="13" spans="1:21" ht="15.75" thickBot="1">
      <c r="A13" s="9" t="s">
        <v>6</v>
      </c>
      <c r="B13" s="9" t="s">
        <v>0</v>
      </c>
      <c r="C13" s="9" t="s">
        <v>1</v>
      </c>
      <c r="D13" s="9" t="s">
        <v>2</v>
      </c>
      <c r="E13" s="10" t="s">
        <v>3</v>
      </c>
      <c r="F13" s="11" t="s">
        <v>4</v>
      </c>
      <c r="G13" s="12" t="s">
        <v>5</v>
      </c>
      <c r="H13" s="11" t="s">
        <v>4</v>
      </c>
      <c r="I13" s="13" t="s">
        <v>5</v>
      </c>
      <c r="J13" s="14" t="s">
        <v>4</v>
      </c>
      <c r="K13" s="13" t="s">
        <v>5</v>
      </c>
      <c r="L13" s="11" t="s">
        <v>4</v>
      </c>
      <c r="M13" s="13" t="s">
        <v>5</v>
      </c>
      <c r="N13" s="11" t="s">
        <v>4</v>
      </c>
      <c r="O13" s="13" t="s">
        <v>5</v>
      </c>
      <c r="P13" s="11" t="s">
        <v>4</v>
      </c>
      <c r="Q13" s="13" t="s">
        <v>5</v>
      </c>
      <c r="R13" s="11" t="s">
        <v>4</v>
      </c>
      <c r="S13" s="13" t="s">
        <v>5</v>
      </c>
      <c r="T13" s="11" t="s">
        <v>4</v>
      </c>
      <c r="U13" s="13" t="s">
        <v>5</v>
      </c>
    </row>
    <row r="14" spans="1:21">
      <c r="A14">
        <v>1</v>
      </c>
      <c r="B14">
        <v>45</v>
      </c>
      <c r="C14" t="s">
        <v>119</v>
      </c>
      <c r="D14" t="s">
        <v>128</v>
      </c>
      <c r="E14" s="2">
        <f>SUM(F14:U14)</f>
        <v>141</v>
      </c>
      <c r="F14" s="5">
        <v>0</v>
      </c>
      <c r="G14" s="6">
        <v>0</v>
      </c>
      <c r="H14" s="5">
        <v>0</v>
      </c>
      <c r="I14" s="6">
        <v>0</v>
      </c>
      <c r="J14" s="5">
        <v>0</v>
      </c>
      <c r="K14" s="6">
        <v>0</v>
      </c>
      <c r="L14" s="5">
        <v>0</v>
      </c>
      <c r="M14" s="6">
        <v>0</v>
      </c>
      <c r="N14" s="5">
        <v>22</v>
      </c>
      <c r="O14" s="6">
        <v>25</v>
      </c>
      <c r="P14" s="5">
        <v>25</v>
      </c>
      <c r="Q14" s="6">
        <v>25</v>
      </c>
      <c r="R14" s="5">
        <v>22</v>
      </c>
      <c r="S14" s="6">
        <v>22</v>
      </c>
      <c r="T14" s="5"/>
      <c r="U14" s="6"/>
    </row>
    <row r="15" spans="1:21">
      <c r="A15">
        <v>2</v>
      </c>
      <c r="B15">
        <v>7</v>
      </c>
      <c r="C15" t="s">
        <v>28</v>
      </c>
      <c r="D15" t="s">
        <v>128</v>
      </c>
      <c r="E15" s="2">
        <f>SUM(F15:U15)</f>
        <v>141</v>
      </c>
      <c r="F15" s="5">
        <v>0</v>
      </c>
      <c r="G15" s="6">
        <v>0</v>
      </c>
      <c r="H15" s="5">
        <v>0</v>
      </c>
      <c r="I15" s="6">
        <v>0</v>
      </c>
      <c r="J15" s="5">
        <v>0</v>
      </c>
      <c r="K15" s="6">
        <v>0</v>
      </c>
      <c r="L15" s="5">
        <v>0</v>
      </c>
      <c r="M15" s="6">
        <v>0</v>
      </c>
      <c r="N15" s="5">
        <v>25</v>
      </c>
      <c r="O15" s="6">
        <v>22</v>
      </c>
      <c r="P15" s="5">
        <v>22</v>
      </c>
      <c r="Q15" s="6">
        <v>22</v>
      </c>
      <c r="R15" s="5">
        <v>25</v>
      </c>
      <c r="S15" s="6">
        <v>25</v>
      </c>
      <c r="T15" s="5"/>
      <c r="U15" s="6"/>
    </row>
    <row r="16" spans="1:21">
      <c r="A16">
        <v>3</v>
      </c>
      <c r="B16">
        <v>25</v>
      </c>
      <c r="C16" t="s">
        <v>103</v>
      </c>
      <c r="D16" t="s">
        <v>128</v>
      </c>
      <c r="E16" s="2">
        <f>SUM(F16:U16)</f>
        <v>40</v>
      </c>
      <c r="F16" s="5">
        <v>0</v>
      </c>
      <c r="G16" s="6">
        <v>0</v>
      </c>
      <c r="H16" s="5">
        <v>0</v>
      </c>
      <c r="I16" s="6">
        <v>0</v>
      </c>
      <c r="J16" s="5">
        <v>0</v>
      </c>
      <c r="K16" s="6">
        <v>0</v>
      </c>
      <c r="L16" s="5">
        <v>0</v>
      </c>
      <c r="M16" s="6">
        <v>0</v>
      </c>
      <c r="N16" s="5">
        <v>20</v>
      </c>
      <c r="O16" s="6">
        <v>20</v>
      </c>
      <c r="P16" s="5">
        <v>0</v>
      </c>
      <c r="Q16" s="6">
        <v>0</v>
      </c>
      <c r="R16" s="5">
        <v>0</v>
      </c>
      <c r="S16" s="6">
        <v>0</v>
      </c>
      <c r="T16" s="5"/>
      <c r="U16" s="6"/>
    </row>
    <row r="17" spans="1:21">
      <c r="A17">
        <v>4</v>
      </c>
      <c r="B17">
        <v>5</v>
      </c>
      <c r="C17" t="s">
        <v>127</v>
      </c>
      <c r="D17" t="s">
        <v>128</v>
      </c>
      <c r="E17" s="2">
        <f>SUM(F17:U17)</f>
        <v>40</v>
      </c>
      <c r="F17" s="5">
        <v>0</v>
      </c>
      <c r="G17" s="6">
        <v>0</v>
      </c>
      <c r="H17" s="5">
        <v>0</v>
      </c>
      <c r="I17" s="6">
        <v>0</v>
      </c>
      <c r="J17" s="5">
        <v>0</v>
      </c>
      <c r="K17" s="6">
        <v>0</v>
      </c>
      <c r="L17" s="5">
        <v>0</v>
      </c>
      <c r="M17" s="6">
        <v>0</v>
      </c>
      <c r="N17" s="5">
        <v>0</v>
      </c>
      <c r="O17" s="6">
        <v>0</v>
      </c>
      <c r="P17" s="5">
        <v>0</v>
      </c>
      <c r="Q17" s="6">
        <v>0</v>
      </c>
      <c r="R17" s="5">
        <v>20</v>
      </c>
      <c r="S17" s="6">
        <v>20</v>
      </c>
      <c r="T17" s="5"/>
      <c r="U17" s="6"/>
    </row>
  </sheetData>
  <sortState ref="B14:Q16">
    <sortCondition descending="1" ref="E14:E16"/>
  </sortState>
  <mergeCells count="8">
    <mergeCell ref="R12:S12"/>
    <mergeCell ref="T12:U12"/>
    <mergeCell ref="F12:G12"/>
    <mergeCell ref="H12:I12"/>
    <mergeCell ref="J12:K12"/>
    <mergeCell ref="L12:M12"/>
    <mergeCell ref="N12:O12"/>
    <mergeCell ref="P12:Q1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0:U14"/>
  <sheetViews>
    <sheetView zoomScale="90" zoomScaleNormal="90" workbookViewId="0">
      <selection activeCell="T13" sqref="T13"/>
    </sheetView>
  </sheetViews>
  <sheetFormatPr baseColWidth="10" defaultRowHeight="15"/>
  <cols>
    <col min="1" max="1" width="4.7109375" bestFit="1" customWidth="1"/>
    <col min="2" max="2" width="4.42578125" customWidth="1"/>
    <col min="3" max="3" width="21.5703125" bestFit="1" customWidth="1"/>
    <col min="4" max="4" width="9.42578125" bestFit="1" customWidth="1"/>
    <col min="5" max="5" width="7.140625" style="2" bestFit="1" customWidth="1"/>
    <col min="6" max="9" width="8.7109375" style="2" customWidth="1"/>
    <col min="10" max="21" width="8.7109375" customWidth="1"/>
  </cols>
  <sheetData>
    <row r="10" spans="1:21" ht="15.75" thickBot="1"/>
    <row r="11" spans="1:21" s="1" customFormat="1">
      <c r="F11" s="19" t="s">
        <v>8</v>
      </c>
      <c r="G11" s="20"/>
      <c r="H11" s="19" t="s">
        <v>9</v>
      </c>
      <c r="I11" s="20"/>
      <c r="J11" s="19" t="s">
        <v>10</v>
      </c>
      <c r="K11" s="20"/>
      <c r="L11" s="19" t="s">
        <v>81</v>
      </c>
      <c r="M11" s="20"/>
      <c r="N11" s="19" t="s">
        <v>111</v>
      </c>
      <c r="O11" s="20"/>
      <c r="P11" s="19" t="s">
        <v>83</v>
      </c>
      <c r="Q11" s="20"/>
      <c r="R11" s="19" t="s">
        <v>9</v>
      </c>
      <c r="S11" s="20"/>
      <c r="T11" s="19" t="s">
        <v>82</v>
      </c>
      <c r="U11" s="20"/>
    </row>
    <row r="12" spans="1:21" ht="15.75" thickBot="1">
      <c r="A12" s="9" t="s">
        <v>6</v>
      </c>
      <c r="B12" s="9" t="s">
        <v>0</v>
      </c>
      <c r="C12" s="9" t="s">
        <v>1</v>
      </c>
      <c r="D12" s="9" t="s">
        <v>2</v>
      </c>
      <c r="E12" s="10" t="s">
        <v>3</v>
      </c>
      <c r="F12" s="11" t="s">
        <v>4</v>
      </c>
      <c r="G12" s="12" t="s">
        <v>5</v>
      </c>
      <c r="H12" s="11" t="s">
        <v>4</v>
      </c>
      <c r="I12" s="13" t="s">
        <v>5</v>
      </c>
      <c r="J12" s="14" t="s">
        <v>4</v>
      </c>
      <c r="K12" s="13" t="s">
        <v>5</v>
      </c>
      <c r="L12" s="11" t="s">
        <v>4</v>
      </c>
      <c r="M12" s="13" t="s">
        <v>5</v>
      </c>
      <c r="N12" s="11" t="s">
        <v>4</v>
      </c>
      <c r="O12" s="13" t="s">
        <v>5</v>
      </c>
      <c r="P12" s="11" t="s">
        <v>4</v>
      </c>
      <c r="Q12" s="13" t="s">
        <v>5</v>
      </c>
      <c r="R12" s="11" t="s">
        <v>4</v>
      </c>
      <c r="S12" s="13" t="s">
        <v>5</v>
      </c>
      <c r="T12" s="11" t="s">
        <v>4</v>
      </c>
      <c r="U12" s="13" t="s">
        <v>5</v>
      </c>
    </row>
    <row r="13" spans="1:21">
      <c r="A13">
        <v>1</v>
      </c>
      <c r="B13">
        <v>6</v>
      </c>
      <c r="C13" t="s">
        <v>39</v>
      </c>
      <c r="D13" t="s">
        <v>38</v>
      </c>
      <c r="E13" s="2">
        <f>SUM(F13:U13)</f>
        <v>50</v>
      </c>
      <c r="F13" s="3">
        <v>25</v>
      </c>
      <c r="G13" s="4">
        <v>25</v>
      </c>
      <c r="H13" s="3">
        <v>0</v>
      </c>
      <c r="I13" s="4">
        <v>0</v>
      </c>
      <c r="J13" s="3">
        <v>0</v>
      </c>
      <c r="K13" s="4">
        <v>0</v>
      </c>
      <c r="L13" s="3">
        <v>0</v>
      </c>
      <c r="M13" s="4">
        <v>0</v>
      </c>
      <c r="N13" s="3">
        <v>0</v>
      </c>
      <c r="O13" s="4">
        <v>0</v>
      </c>
      <c r="P13" s="3">
        <v>0</v>
      </c>
      <c r="Q13" s="4">
        <v>0</v>
      </c>
      <c r="R13" s="3">
        <v>0</v>
      </c>
      <c r="S13" s="4">
        <v>0</v>
      </c>
      <c r="T13" s="3"/>
      <c r="U13" s="4"/>
    </row>
    <row r="14" spans="1:21">
      <c r="A14">
        <v>2</v>
      </c>
      <c r="B14">
        <v>46</v>
      </c>
      <c r="C14" t="s">
        <v>40</v>
      </c>
      <c r="D14" t="s">
        <v>38</v>
      </c>
      <c r="E14" s="2">
        <f t="shared" ref="E14" si="0">SUM(F14:U14)</f>
        <v>44</v>
      </c>
      <c r="F14" s="5">
        <v>22</v>
      </c>
      <c r="G14" s="6">
        <v>22</v>
      </c>
      <c r="H14" s="5">
        <v>0</v>
      </c>
      <c r="I14" s="6">
        <v>0</v>
      </c>
      <c r="J14" s="5">
        <v>0</v>
      </c>
      <c r="K14" s="6">
        <v>0</v>
      </c>
      <c r="L14" s="5">
        <v>0</v>
      </c>
      <c r="M14" s="6">
        <v>0</v>
      </c>
      <c r="N14" s="5">
        <v>0</v>
      </c>
      <c r="O14" s="6">
        <v>0</v>
      </c>
      <c r="P14" s="5">
        <v>0</v>
      </c>
      <c r="Q14" s="6">
        <v>0</v>
      </c>
      <c r="R14" s="5">
        <v>0</v>
      </c>
      <c r="S14" s="6">
        <v>0</v>
      </c>
      <c r="T14" s="5"/>
      <c r="U14" s="6"/>
    </row>
  </sheetData>
  <mergeCells count="8">
    <mergeCell ref="R11:S11"/>
    <mergeCell ref="T11:U11"/>
    <mergeCell ref="F11:G11"/>
    <mergeCell ref="H11:I11"/>
    <mergeCell ref="J11:K11"/>
    <mergeCell ref="L11:M11"/>
    <mergeCell ref="N11:O11"/>
    <mergeCell ref="P11:Q11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1:U15"/>
  <sheetViews>
    <sheetView zoomScale="90" zoomScaleNormal="90" workbookViewId="0">
      <selection activeCell="T14" sqref="T14"/>
    </sheetView>
  </sheetViews>
  <sheetFormatPr baseColWidth="10" defaultRowHeight="15"/>
  <cols>
    <col min="1" max="1" width="4.7109375" bestFit="1" customWidth="1"/>
    <col min="2" max="2" width="4.42578125" customWidth="1"/>
    <col min="3" max="3" width="24.85546875" bestFit="1" customWidth="1"/>
    <col min="4" max="4" width="12.5703125" bestFit="1" customWidth="1"/>
    <col min="5" max="5" width="7.140625" style="2" bestFit="1" customWidth="1"/>
    <col min="6" max="9" width="8.7109375" style="2" customWidth="1"/>
    <col min="10" max="21" width="8.7109375" customWidth="1"/>
  </cols>
  <sheetData>
    <row r="11" spans="1:21" ht="15.75" thickBot="1"/>
    <row r="12" spans="1:21" s="1" customFormat="1">
      <c r="F12" s="19" t="s">
        <v>8</v>
      </c>
      <c r="G12" s="20"/>
      <c r="H12" s="19" t="s">
        <v>9</v>
      </c>
      <c r="I12" s="20"/>
      <c r="J12" s="19" t="s">
        <v>10</v>
      </c>
      <c r="K12" s="20"/>
      <c r="L12" s="19" t="s">
        <v>81</v>
      </c>
      <c r="M12" s="20"/>
      <c r="N12" s="19" t="s">
        <v>111</v>
      </c>
      <c r="O12" s="20"/>
      <c r="P12" s="19" t="s">
        <v>83</v>
      </c>
      <c r="Q12" s="20"/>
      <c r="R12" s="19" t="s">
        <v>9</v>
      </c>
      <c r="S12" s="20"/>
      <c r="T12" s="19" t="s">
        <v>82</v>
      </c>
      <c r="U12" s="20"/>
    </row>
    <row r="13" spans="1:21" ht="15.75" thickBot="1">
      <c r="A13" s="9" t="s">
        <v>6</v>
      </c>
      <c r="B13" s="9" t="s">
        <v>0</v>
      </c>
      <c r="C13" s="9" t="s">
        <v>1</v>
      </c>
      <c r="D13" s="9" t="s">
        <v>2</v>
      </c>
      <c r="E13" s="10" t="s">
        <v>3</v>
      </c>
      <c r="F13" s="11" t="s">
        <v>4</v>
      </c>
      <c r="G13" s="12" t="s">
        <v>5</v>
      </c>
      <c r="H13" s="11" t="s">
        <v>4</v>
      </c>
      <c r="I13" s="13" t="s">
        <v>5</v>
      </c>
      <c r="J13" s="14" t="s">
        <v>4</v>
      </c>
      <c r="K13" s="13" t="s">
        <v>5</v>
      </c>
      <c r="L13" s="11" t="s">
        <v>4</v>
      </c>
      <c r="M13" s="13" t="s">
        <v>5</v>
      </c>
      <c r="N13" s="11" t="s">
        <v>4</v>
      </c>
      <c r="O13" s="13" t="s">
        <v>5</v>
      </c>
      <c r="P13" s="11" t="s">
        <v>4</v>
      </c>
      <c r="Q13" s="13" t="s">
        <v>5</v>
      </c>
      <c r="R13" s="11" t="s">
        <v>4</v>
      </c>
      <c r="S13" s="13" t="s">
        <v>5</v>
      </c>
      <c r="T13" s="11" t="s">
        <v>4</v>
      </c>
      <c r="U13" s="13" t="s">
        <v>5</v>
      </c>
    </row>
    <row r="14" spans="1:21">
      <c r="A14">
        <v>1</v>
      </c>
      <c r="B14">
        <v>301</v>
      </c>
      <c r="C14" t="s">
        <v>41</v>
      </c>
      <c r="D14" t="s">
        <v>43</v>
      </c>
      <c r="E14" s="2">
        <f>SUM(F14:U14)</f>
        <v>50</v>
      </c>
      <c r="F14" s="3">
        <v>25</v>
      </c>
      <c r="G14" s="4">
        <v>25</v>
      </c>
      <c r="H14" s="3">
        <v>0</v>
      </c>
      <c r="I14" s="4">
        <v>0</v>
      </c>
      <c r="J14" s="3">
        <v>0</v>
      </c>
      <c r="K14" s="4">
        <v>0</v>
      </c>
      <c r="L14" s="3">
        <v>0</v>
      </c>
      <c r="M14" s="4">
        <v>0</v>
      </c>
      <c r="N14" s="3">
        <v>0</v>
      </c>
      <c r="O14" s="4">
        <v>0</v>
      </c>
      <c r="P14" s="3">
        <v>0</v>
      </c>
      <c r="Q14" s="4">
        <v>0</v>
      </c>
      <c r="R14" s="3">
        <v>0</v>
      </c>
      <c r="S14" s="4">
        <v>0</v>
      </c>
      <c r="T14" s="3"/>
      <c r="U14" s="4"/>
    </row>
    <row r="15" spans="1:21">
      <c r="A15">
        <v>2</v>
      </c>
      <c r="B15">
        <v>7</v>
      </c>
      <c r="C15" t="s">
        <v>42</v>
      </c>
      <c r="D15" t="s">
        <v>43</v>
      </c>
      <c r="E15" s="2">
        <f t="shared" ref="E15" si="0">SUM(F15:U15)</f>
        <v>44</v>
      </c>
      <c r="F15" s="5">
        <v>22</v>
      </c>
      <c r="G15" s="6">
        <v>22</v>
      </c>
      <c r="H15" s="5">
        <v>0</v>
      </c>
      <c r="I15" s="6">
        <v>0</v>
      </c>
      <c r="J15" s="5">
        <v>0</v>
      </c>
      <c r="K15" s="6">
        <v>0</v>
      </c>
      <c r="L15" s="5">
        <v>0</v>
      </c>
      <c r="M15" s="6">
        <v>0</v>
      </c>
      <c r="N15" s="5">
        <v>0</v>
      </c>
      <c r="O15" s="6">
        <v>0</v>
      </c>
      <c r="P15" s="5">
        <v>0</v>
      </c>
      <c r="Q15" s="6">
        <v>0</v>
      </c>
      <c r="R15" s="5">
        <v>0</v>
      </c>
      <c r="S15" s="6">
        <v>0</v>
      </c>
      <c r="T15" s="5"/>
      <c r="U15" s="6"/>
    </row>
  </sheetData>
  <mergeCells count="8">
    <mergeCell ref="R12:S12"/>
    <mergeCell ref="T12:U12"/>
    <mergeCell ref="F12:G12"/>
    <mergeCell ref="H12:I12"/>
    <mergeCell ref="J12:K12"/>
    <mergeCell ref="L12:M12"/>
    <mergeCell ref="N12:O12"/>
    <mergeCell ref="P12:Q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24"/>
  <sheetViews>
    <sheetView zoomScale="90" zoomScaleNormal="90" workbookViewId="0">
      <selection activeCell="T14" sqref="T14"/>
    </sheetView>
  </sheetViews>
  <sheetFormatPr baseColWidth="10" defaultRowHeight="15"/>
  <cols>
    <col min="1" max="1" width="4.7109375" bestFit="1" customWidth="1"/>
    <col min="2" max="2" width="4.42578125" customWidth="1"/>
    <col min="3" max="3" width="29.28515625" customWidth="1"/>
    <col min="4" max="4" width="17.140625" customWidth="1"/>
    <col min="5" max="5" width="7.140625" style="2" bestFit="1" customWidth="1"/>
    <col min="6" max="9" width="8.7109375" style="2" customWidth="1"/>
    <col min="10" max="21" width="8.7109375" customWidth="1"/>
  </cols>
  <sheetData>
    <row r="11" spans="1:21" ht="15.75" thickBot="1"/>
    <row r="12" spans="1:21" s="1" customFormat="1">
      <c r="F12" s="19" t="s">
        <v>8</v>
      </c>
      <c r="G12" s="20"/>
      <c r="H12" s="19" t="s">
        <v>9</v>
      </c>
      <c r="I12" s="20"/>
      <c r="J12" s="19" t="s">
        <v>10</v>
      </c>
      <c r="K12" s="20"/>
      <c r="L12" s="19" t="s">
        <v>81</v>
      </c>
      <c r="M12" s="20"/>
      <c r="N12" s="19" t="s">
        <v>111</v>
      </c>
      <c r="O12" s="20"/>
      <c r="P12" s="19" t="s">
        <v>83</v>
      </c>
      <c r="Q12" s="20"/>
      <c r="R12" s="19" t="s">
        <v>9</v>
      </c>
      <c r="S12" s="20"/>
      <c r="T12" s="19" t="s">
        <v>82</v>
      </c>
      <c r="U12" s="20"/>
    </row>
    <row r="13" spans="1:21" ht="15.75" thickBot="1">
      <c r="A13" s="9" t="s">
        <v>6</v>
      </c>
      <c r="B13" s="9" t="s">
        <v>0</v>
      </c>
      <c r="C13" s="9" t="s">
        <v>1</v>
      </c>
      <c r="D13" s="9" t="s">
        <v>2</v>
      </c>
      <c r="E13" s="10" t="s">
        <v>3</v>
      </c>
      <c r="F13" s="11" t="s">
        <v>4</v>
      </c>
      <c r="G13" s="12" t="s">
        <v>5</v>
      </c>
      <c r="H13" s="11" t="s">
        <v>4</v>
      </c>
      <c r="I13" s="13" t="s">
        <v>5</v>
      </c>
      <c r="J13" s="14" t="s">
        <v>4</v>
      </c>
      <c r="K13" s="13" t="s">
        <v>5</v>
      </c>
      <c r="L13" s="11" t="s">
        <v>4</v>
      </c>
      <c r="M13" s="13" t="s">
        <v>5</v>
      </c>
      <c r="N13" s="11" t="s">
        <v>4</v>
      </c>
      <c r="O13" s="13" t="s">
        <v>5</v>
      </c>
      <c r="P13" s="11" t="s">
        <v>4</v>
      </c>
      <c r="Q13" s="13" t="s">
        <v>5</v>
      </c>
      <c r="R13" s="11" t="s">
        <v>4</v>
      </c>
      <c r="S13" s="13" t="s">
        <v>5</v>
      </c>
      <c r="T13" s="11" t="s">
        <v>4</v>
      </c>
      <c r="U13" s="13" t="s">
        <v>5</v>
      </c>
    </row>
    <row r="14" spans="1:21">
      <c r="A14">
        <v>1</v>
      </c>
      <c r="B14">
        <v>24</v>
      </c>
      <c r="C14" t="s">
        <v>25</v>
      </c>
      <c r="D14" t="s">
        <v>26</v>
      </c>
      <c r="E14" s="2">
        <f t="shared" ref="E14:E23" si="0">SUM(F14:U14)</f>
        <v>285</v>
      </c>
      <c r="F14" s="5">
        <v>25</v>
      </c>
      <c r="G14" s="6">
        <v>25</v>
      </c>
      <c r="H14" s="5">
        <v>25</v>
      </c>
      <c r="I14" s="6">
        <v>25</v>
      </c>
      <c r="J14" s="5">
        <v>25</v>
      </c>
      <c r="K14" s="6">
        <v>25</v>
      </c>
      <c r="L14" s="5">
        <v>22</v>
      </c>
      <c r="M14" s="6">
        <v>25</v>
      </c>
      <c r="N14" s="5">
        <v>22</v>
      </c>
      <c r="O14" s="6">
        <v>22</v>
      </c>
      <c r="P14" s="5">
        <v>22</v>
      </c>
      <c r="Q14" s="6">
        <v>22</v>
      </c>
      <c r="R14" s="5">
        <v>0</v>
      </c>
      <c r="S14" s="6">
        <v>0</v>
      </c>
      <c r="T14" s="5"/>
      <c r="U14" s="6"/>
    </row>
    <row r="15" spans="1:21">
      <c r="A15">
        <v>2</v>
      </c>
      <c r="B15">
        <v>98</v>
      </c>
      <c r="C15" t="s">
        <v>101</v>
      </c>
      <c r="D15" t="s">
        <v>26</v>
      </c>
      <c r="E15" s="2">
        <f t="shared" si="0"/>
        <v>197</v>
      </c>
      <c r="F15" s="5">
        <v>0</v>
      </c>
      <c r="G15" s="6">
        <v>0</v>
      </c>
      <c r="H15" s="5">
        <v>0</v>
      </c>
      <c r="I15" s="6">
        <v>0</v>
      </c>
      <c r="J15" s="5">
        <v>0</v>
      </c>
      <c r="K15" s="6">
        <v>0</v>
      </c>
      <c r="L15" s="5">
        <v>25</v>
      </c>
      <c r="M15" s="6">
        <v>22</v>
      </c>
      <c r="N15" s="5">
        <v>25</v>
      </c>
      <c r="O15" s="6">
        <v>25</v>
      </c>
      <c r="P15" s="5">
        <v>25</v>
      </c>
      <c r="Q15" s="6">
        <v>25</v>
      </c>
      <c r="R15" s="5">
        <v>25</v>
      </c>
      <c r="S15" s="6">
        <v>25</v>
      </c>
      <c r="T15" s="5"/>
      <c r="U15" s="6"/>
    </row>
    <row r="16" spans="1:21">
      <c r="A16">
        <v>3</v>
      </c>
      <c r="B16">
        <v>7</v>
      </c>
      <c r="C16" t="s">
        <v>28</v>
      </c>
      <c r="D16" t="s">
        <v>26</v>
      </c>
      <c r="E16" s="2">
        <f t="shared" si="0"/>
        <v>122</v>
      </c>
      <c r="F16" s="5">
        <v>20</v>
      </c>
      <c r="G16" s="6">
        <v>20</v>
      </c>
      <c r="H16" s="5">
        <v>20</v>
      </c>
      <c r="I16" s="6">
        <v>22</v>
      </c>
      <c r="J16" s="5">
        <v>20</v>
      </c>
      <c r="K16" s="6">
        <v>20</v>
      </c>
      <c r="L16" s="5">
        <v>0</v>
      </c>
      <c r="M16" s="6">
        <v>0</v>
      </c>
      <c r="N16" s="5">
        <v>0</v>
      </c>
      <c r="O16" s="6">
        <v>0</v>
      </c>
      <c r="P16" s="5">
        <v>0</v>
      </c>
      <c r="Q16" s="6">
        <v>0</v>
      </c>
      <c r="R16" s="5">
        <v>0</v>
      </c>
      <c r="S16" s="6">
        <v>0</v>
      </c>
      <c r="T16" s="5"/>
      <c r="U16" s="6"/>
    </row>
    <row r="17" spans="1:21">
      <c r="A17">
        <v>4</v>
      </c>
      <c r="B17">
        <v>29</v>
      </c>
      <c r="C17" t="s">
        <v>99</v>
      </c>
      <c r="D17" t="s">
        <v>26</v>
      </c>
      <c r="E17" s="2">
        <f t="shared" si="0"/>
        <v>84</v>
      </c>
      <c r="F17" s="5">
        <v>0</v>
      </c>
      <c r="G17" s="6">
        <v>0</v>
      </c>
      <c r="H17" s="5">
        <v>0</v>
      </c>
      <c r="I17" s="6">
        <v>0</v>
      </c>
      <c r="J17" s="5">
        <v>0</v>
      </c>
      <c r="K17" s="6">
        <v>0</v>
      </c>
      <c r="L17" s="5">
        <v>0</v>
      </c>
      <c r="M17" s="6">
        <v>0</v>
      </c>
      <c r="N17" s="5">
        <v>0</v>
      </c>
      <c r="O17" s="6">
        <v>0</v>
      </c>
      <c r="P17" s="5">
        <v>20</v>
      </c>
      <c r="Q17" s="6">
        <v>20</v>
      </c>
      <c r="R17" s="5">
        <v>22</v>
      </c>
      <c r="S17" s="6">
        <v>22</v>
      </c>
      <c r="T17" s="5"/>
      <c r="U17" s="6"/>
    </row>
    <row r="18" spans="1:21">
      <c r="A18">
        <v>5</v>
      </c>
      <c r="B18">
        <v>46</v>
      </c>
      <c r="C18" t="s">
        <v>72</v>
      </c>
      <c r="D18" t="s">
        <v>26</v>
      </c>
      <c r="E18" s="2">
        <f t="shared" si="0"/>
        <v>66</v>
      </c>
      <c r="F18" s="5">
        <v>0</v>
      </c>
      <c r="G18" s="6">
        <v>0</v>
      </c>
      <c r="H18" s="5">
        <v>22</v>
      </c>
      <c r="I18" s="6">
        <v>0</v>
      </c>
      <c r="J18" s="5">
        <v>22</v>
      </c>
      <c r="K18" s="6">
        <v>22</v>
      </c>
      <c r="L18" s="5">
        <v>0</v>
      </c>
      <c r="M18" s="6">
        <v>0</v>
      </c>
      <c r="N18" s="5">
        <v>0</v>
      </c>
      <c r="O18" s="6">
        <v>0</v>
      </c>
      <c r="P18" s="5">
        <v>0</v>
      </c>
      <c r="Q18" s="6">
        <v>0</v>
      </c>
      <c r="R18" s="5">
        <v>0</v>
      </c>
      <c r="S18" s="6">
        <v>0</v>
      </c>
      <c r="T18" s="5"/>
      <c r="U18" s="6"/>
    </row>
    <row r="19" spans="1:21">
      <c r="A19">
        <v>6</v>
      </c>
      <c r="B19">
        <v>77</v>
      </c>
      <c r="C19" t="s">
        <v>27</v>
      </c>
      <c r="D19" t="s">
        <v>26</v>
      </c>
      <c r="E19" s="2">
        <f t="shared" si="0"/>
        <v>44</v>
      </c>
      <c r="F19" s="5">
        <v>22</v>
      </c>
      <c r="G19" s="6">
        <v>22</v>
      </c>
      <c r="H19" s="5">
        <v>0</v>
      </c>
      <c r="I19" s="6">
        <v>0</v>
      </c>
      <c r="J19" s="5">
        <v>0</v>
      </c>
      <c r="K19" s="6">
        <v>0</v>
      </c>
      <c r="L19" s="5">
        <v>0</v>
      </c>
      <c r="M19" s="6">
        <v>0</v>
      </c>
      <c r="N19" s="5">
        <v>0</v>
      </c>
      <c r="O19" s="6">
        <v>0</v>
      </c>
      <c r="P19" s="5">
        <v>0</v>
      </c>
      <c r="Q19" s="6">
        <v>0</v>
      </c>
      <c r="R19" s="5">
        <v>0</v>
      </c>
      <c r="S19" s="6">
        <v>0</v>
      </c>
      <c r="T19" s="5"/>
      <c r="U19" s="6"/>
    </row>
    <row r="20" spans="1:21">
      <c r="A20">
        <v>7</v>
      </c>
      <c r="B20">
        <v>20</v>
      </c>
      <c r="C20" t="s">
        <v>102</v>
      </c>
      <c r="D20" t="s">
        <v>26</v>
      </c>
      <c r="E20" s="2">
        <f t="shared" si="0"/>
        <v>40</v>
      </c>
      <c r="F20" s="5">
        <v>0</v>
      </c>
      <c r="G20" s="6">
        <v>0</v>
      </c>
      <c r="H20" s="5">
        <v>0</v>
      </c>
      <c r="I20" s="6">
        <v>0</v>
      </c>
      <c r="J20" s="5">
        <v>0</v>
      </c>
      <c r="K20" s="6">
        <v>0</v>
      </c>
      <c r="L20" s="5">
        <v>20</v>
      </c>
      <c r="M20" s="6">
        <v>20</v>
      </c>
      <c r="N20" s="5">
        <v>0</v>
      </c>
      <c r="O20" s="6">
        <v>0</v>
      </c>
      <c r="P20" s="5">
        <v>0</v>
      </c>
      <c r="Q20" s="6">
        <v>0</v>
      </c>
      <c r="R20" s="5">
        <v>0</v>
      </c>
      <c r="S20" s="6">
        <v>0</v>
      </c>
      <c r="T20" s="5"/>
      <c r="U20" s="6"/>
    </row>
    <row r="21" spans="1:21">
      <c r="A21">
        <v>8</v>
      </c>
      <c r="B21">
        <v>25</v>
      </c>
      <c r="C21" t="s">
        <v>103</v>
      </c>
      <c r="D21" t="s">
        <v>26</v>
      </c>
      <c r="E21" s="2">
        <f t="shared" si="0"/>
        <v>38</v>
      </c>
      <c r="F21" s="5">
        <v>0</v>
      </c>
      <c r="G21" s="6">
        <v>0</v>
      </c>
      <c r="H21" s="5">
        <v>0</v>
      </c>
      <c r="I21" s="6">
        <v>0</v>
      </c>
      <c r="J21" s="5">
        <v>0</v>
      </c>
      <c r="K21" s="6">
        <v>0</v>
      </c>
      <c r="L21" s="5">
        <v>19</v>
      </c>
      <c r="M21" s="6">
        <v>19</v>
      </c>
      <c r="N21" s="5">
        <v>0</v>
      </c>
      <c r="O21" s="6">
        <v>0</v>
      </c>
      <c r="P21" s="5">
        <v>0</v>
      </c>
      <c r="Q21" s="6">
        <v>0</v>
      </c>
      <c r="R21" s="5">
        <v>0</v>
      </c>
      <c r="S21" s="6">
        <v>0</v>
      </c>
      <c r="T21" s="5"/>
      <c r="U21" s="6"/>
    </row>
    <row r="22" spans="1:21">
      <c r="A22">
        <v>9</v>
      </c>
      <c r="B22">
        <v>5</v>
      </c>
      <c r="C22" t="s">
        <v>80</v>
      </c>
      <c r="D22" t="s">
        <v>26</v>
      </c>
      <c r="E22" s="2">
        <f t="shared" si="0"/>
        <v>38</v>
      </c>
      <c r="F22" s="7">
        <v>0</v>
      </c>
      <c r="G22" s="8">
        <v>0</v>
      </c>
      <c r="H22" s="7">
        <v>0</v>
      </c>
      <c r="I22" s="8">
        <v>0</v>
      </c>
      <c r="J22" s="7">
        <v>19</v>
      </c>
      <c r="K22" s="8">
        <v>19</v>
      </c>
      <c r="L22" s="5">
        <v>0</v>
      </c>
      <c r="M22" s="6">
        <v>0</v>
      </c>
      <c r="N22" s="5">
        <v>0</v>
      </c>
      <c r="O22" s="6">
        <v>0</v>
      </c>
      <c r="P22" s="5">
        <v>0</v>
      </c>
      <c r="Q22" s="6">
        <v>0</v>
      </c>
      <c r="R22" s="5">
        <v>0</v>
      </c>
      <c r="S22" s="6">
        <v>0</v>
      </c>
      <c r="T22" s="5"/>
      <c r="U22" s="6"/>
    </row>
    <row r="23" spans="1:21">
      <c r="A23">
        <v>10</v>
      </c>
      <c r="B23">
        <v>45</v>
      </c>
      <c r="C23" t="s">
        <v>119</v>
      </c>
      <c r="D23" t="s">
        <v>26</v>
      </c>
      <c r="E23" s="2">
        <f t="shared" si="0"/>
        <v>0</v>
      </c>
      <c r="F23" s="5">
        <v>0</v>
      </c>
      <c r="G23" s="6">
        <v>0</v>
      </c>
      <c r="H23" s="5">
        <v>0</v>
      </c>
      <c r="I23" s="6">
        <v>0</v>
      </c>
      <c r="J23" s="5">
        <v>0</v>
      </c>
      <c r="K23" s="6">
        <v>0</v>
      </c>
      <c r="L23" s="5">
        <v>0</v>
      </c>
      <c r="M23" s="6">
        <v>0</v>
      </c>
      <c r="N23" s="5">
        <v>0</v>
      </c>
      <c r="O23" s="6">
        <v>0</v>
      </c>
      <c r="P23" s="5">
        <v>0</v>
      </c>
      <c r="Q23" s="6">
        <v>0</v>
      </c>
      <c r="R23" s="5">
        <v>0</v>
      </c>
      <c r="S23" s="6">
        <v>0</v>
      </c>
      <c r="T23" s="5"/>
      <c r="U23" s="6"/>
    </row>
    <row r="24" spans="1:21"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  <c r="Q24" s="18"/>
    </row>
  </sheetData>
  <sortState ref="B14:S23">
    <sortCondition descending="1" ref="E14:E23"/>
  </sortState>
  <mergeCells count="8">
    <mergeCell ref="R12:S12"/>
    <mergeCell ref="T12:U12"/>
    <mergeCell ref="F12:G12"/>
    <mergeCell ref="H12:I12"/>
    <mergeCell ref="J12:K12"/>
    <mergeCell ref="L12:M12"/>
    <mergeCell ref="N12:O12"/>
    <mergeCell ref="P12:Q1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1:V39"/>
  <sheetViews>
    <sheetView tabSelected="1" topLeftCell="A2" zoomScale="90" zoomScaleNormal="90" workbookViewId="0">
      <selection activeCell="G14" sqref="G14"/>
    </sheetView>
  </sheetViews>
  <sheetFormatPr baseColWidth="10" defaultRowHeight="15"/>
  <cols>
    <col min="1" max="1" width="4.7109375" bestFit="1" customWidth="1"/>
    <col min="2" max="2" width="4.42578125" bestFit="1" customWidth="1"/>
    <col min="3" max="3" width="4.42578125" customWidth="1"/>
    <col min="4" max="4" width="32" customWidth="1"/>
    <col min="5" max="5" width="22.140625" bestFit="1" customWidth="1"/>
    <col min="6" max="6" width="7.140625" style="2" bestFit="1" customWidth="1"/>
    <col min="7" max="10" width="8.7109375" style="2" customWidth="1"/>
    <col min="11" max="22" width="8.7109375" customWidth="1"/>
  </cols>
  <sheetData>
    <row r="11" spans="1:22" ht="15.75" thickBot="1"/>
    <row r="12" spans="1:22" s="1" customFormat="1">
      <c r="G12" s="19" t="s">
        <v>8</v>
      </c>
      <c r="H12" s="20"/>
      <c r="I12" s="19" t="s">
        <v>9</v>
      </c>
      <c r="J12" s="20"/>
      <c r="K12" s="19" t="s">
        <v>10</v>
      </c>
      <c r="L12" s="20"/>
      <c r="M12" s="19" t="s">
        <v>81</v>
      </c>
      <c r="N12" s="20"/>
      <c r="O12" s="19" t="s">
        <v>111</v>
      </c>
      <c r="P12" s="20"/>
      <c r="Q12" s="19" t="s">
        <v>83</v>
      </c>
      <c r="R12" s="20"/>
      <c r="S12" s="19" t="s">
        <v>9</v>
      </c>
      <c r="T12" s="20"/>
      <c r="U12" s="19" t="s">
        <v>82</v>
      </c>
      <c r="V12" s="20"/>
    </row>
    <row r="13" spans="1:22" ht="15.75" thickBot="1">
      <c r="A13" s="9" t="s">
        <v>6</v>
      </c>
      <c r="B13" s="9" t="s">
        <v>7</v>
      </c>
      <c r="C13" s="9" t="s">
        <v>0</v>
      </c>
      <c r="D13" s="9" t="s">
        <v>1</v>
      </c>
      <c r="E13" s="9" t="s">
        <v>2</v>
      </c>
      <c r="F13" s="10" t="s">
        <v>3</v>
      </c>
      <c r="G13" s="11" t="s">
        <v>4</v>
      </c>
      <c r="H13" s="12" t="s">
        <v>5</v>
      </c>
      <c r="I13" s="11" t="s">
        <v>4</v>
      </c>
      <c r="J13" s="13" t="s">
        <v>5</v>
      </c>
      <c r="K13" s="14" t="s">
        <v>4</v>
      </c>
      <c r="L13" s="13" t="s">
        <v>5</v>
      </c>
      <c r="M13" s="11" t="s">
        <v>4</v>
      </c>
      <c r="N13" s="13" t="s">
        <v>5</v>
      </c>
      <c r="O13" s="11" t="s">
        <v>4</v>
      </c>
      <c r="P13" s="13" t="s">
        <v>5</v>
      </c>
      <c r="Q13" s="11" t="s">
        <v>4</v>
      </c>
      <c r="R13" s="13" t="s">
        <v>5</v>
      </c>
      <c r="S13" s="11" t="s">
        <v>4</v>
      </c>
      <c r="T13" s="13" t="s">
        <v>5</v>
      </c>
      <c r="U13" s="11" t="s">
        <v>4</v>
      </c>
      <c r="V13" s="13" t="s">
        <v>5</v>
      </c>
    </row>
    <row r="14" spans="1:22">
      <c r="A14">
        <v>1</v>
      </c>
      <c r="C14">
        <v>31</v>
      </c>
      <c r="D14" t="s">
        <v>13</v>
      </c>
      <c r="E14" t="s">
        <v>12</v>
      </c>
      <c r="F14" s="2">
        <f>SUM(G14:V14)</f>
        <v>311</v>
      </c>
      <c r="G14" s="5">
        <v>20</v>
      </c>
      <c r="H14" s="6">
        <v>22</v>
      </c>
      <c r="I14" s="5">
        <v>18</v>
      </c>
      <c r="J14" s="6">
        <v>22</v>
      </c>
      <c r="K14" s="5">
        <v>22</v>
      </c>
      <c r="L14" s="6">
        <v>20</v>
      </c>
      <c r="M14" s="5">
        <v>22</v>
      </c>
      <c r="N14" s="6">
        <v>25</v>
      </c>
      <c r="O14" s="5">
        <v>25</v>
      </c>
      <c r="P14" s="6">
        <v>25</v>
      </c>
      <c r="Q14" s="5">
        <v>25</v>
      </c>
      <c r="R14" s="6">
        <v>25</v>
      </c>
      <c r="S14" s="5">
        <v>20</v>
      </c>
      <c r="T14" s="6">
        <v>20</v>
      </c>
      <c r="U14" s="5"/>
      <c r="V14" s="6"/>
    </row>
    <row r="15" spans="1:22">
      <c r="A15">
        <v>2</v>
      </c>
      <c r="C15">
        <v>4</v>
      </c>
      <c r="D15" t="s">
        <v>11</v>
      </c>
      <c r="E15" t="s">
        <v>12</v>
      </c>
      <c r="F15" s="2">
        <f>SUM(G15:V15)</f>
        <v>293</v>
      </c>
      <c r="G15" s="5">
        <v>25</v>
      </c>
      <c r="H15" s="6">
        <v>25</v>
      </c>
      <c r="I15" s="5">
        <v>25</v>
      </c>
      <c r="J15" s="6">
        <v>25</v>
      </c>
      <c r="K15" s="5">
        <v>25</v>
      </c>
      <c r="L15" s="6">
        <v>25</v>
      </c>
      <c r="M15" s="5">
        <v>20</v>
      </c>
      <c r="N15" s="6">
        <v>22</v>
      </c>
      <c r="O15" s="5">
        <v>20</v>
      </c>
      <c r="P15" s="6">
        <v>19</v>
      </c>
      <c r="Q15" s="5">
        <v>0</v>
      </c>
      <c r="R15" s="6">
        <v>22</v>
      </c>
      <c r="S15" s="5">
        <v>22</v>
      </c>
      <c r="T15" s="6">
        <v>18</v>
      </c>
      <c r="U15" s="5"/>
      <c r="V15" s="6"/>
    </row>
    <row r="16" spans="1:22">
      <c r="A16">
        <v>3</v>
      </c>
      <c r="B16">
        <v>1</v>
      </c>
      <c r="C16">
        <v>17</v>
      </c>
      <c r="D16" t="s">
        <v>14</v>
      </c>
      <c r="E16" t="s">
        <v>15</v>
      </c>
      <c r="F16" s="2">
        <f>SUM(G16:V16)</f>
        <v>263</v>
      </c>
      <c r="G16" s="5">
        <v>22</v>
      </c>
      <c r="H16" s="6">
        <v>20</v>
      </c>
      <c r="I16" s="5">
        <v>17</v>
      </c>
      <c r="J16" s="6">
        <v>0</v>
      </c>
      <c r="K16" s="5">
        <v>20</v>
      </c>
      <c r="L16" s="6">
        <v>22</v>
      </c>
      <c r="M16" s="5">
        <v>25</v>
      </c>
      <c r="N16" s="6">
        <v>11</v>
      </c>
      <c r="O16" s="5">
        <v>22</v>
      </c>
      <c r="P16" s="6">
        <v>22</v>
      </c>
      <c r="Q16" s="5">
        <v>22</v>
      </c>
      <c r="R16" s="6">
        <v>20</v>
      </c>
      <c r="S16" s="5">
        <v>18</v>
      </c>
      <c r="T16" s="6">
        <v>22</v>
      </c>
      <c r="U16" s="5"/>
      <c r="V16" s="6"/>
    </row>
    <row r="17" spans="1:22">
      <c r="A17">
        <v>4</v>
      </c>
      <c r="B17">
        <v>2</v>
      </c>
      <c r="C17">
        <v>88</v>
      </c>
      <c r="D17" t="s">
        <v>16</v>
      </c>
      <c r="E17" t="s">
        <v>15</v>
      </c>
      <c r="F17" s="2">
        <f>SUM(G17:V17)</f>
        <v>188</v>
      </c>
      <c r="G17" s="5">
        <v>19</v>
      </c>
      <c r="H17" s="6">
        <v>19</v>
      </c>
      <c r="I17" s="5">
        <v>14</v>
      </c>
      <c r="J17" s="6">
        <v>17</v>
      </c>
      <c r="K17" s="5">
        <v>15</v>
      </c>
      <c r="L17" s="6">
        <v>14</v>
      </c>
      <c r="M17" s="5">
        <v>14</v>
      </c>
      <c r="N17" s="6">
        <v>15</v>
      </c>
      <c r="O17" s="5">
        <v>13</v>
      </c>
      <c r="P17" s="6">
        <v>14</v>
      </c>
      <c r="Q17" s="5">
        <v>18</v>
      </c>
      <c r="R17" s="6">
        <v>16</v>
      </c>
      <c r="S17" s="5">
        <v>0</v>
      </c>
      <c r="T17" s="6">
        <v>0</v>
      </c>
      <c r="U17" s="5"/>
      <c r="V17" s="6"/>
    </row>
    <row r="18" spans="1:22">
      <c r="A18">
        <v>5</v>
      </c>
      <c r="B18">
        <v>3</v>
      </c>
      <c r="C18">
        <v>93</v>
      </c>
      <c r="D18" t="s">
        <v>20</v>
      </c>
      <c r="E18" t="s">
        <v>15</v>
      </c>
      <c r="F18" s="2">
        <f>SUM(G18:V18)</f>
        <v>170</v>
      </c>
      <c r="G18" s="5">
        <v>14</v>
      </c>
      <c r="H18" s="6">
        <v>13</v>
      </c>
      <c r="I18" s="5">
        <v>11</v>
      </c>
      <c r="J18" s="6">
        <v>13</v>
      </c>
      <c r="K18" s="5">
        <v>14</v>
      </c>
      <c r="L18" s="6">
        <v>0</v>
      </c>
      <c r="M18" s="5">
        <v>9</v>
      </c>
      <c r="N18" s="6">
        <v>10</v>
      </c>
      <c r="O18" s="5">
        <v>11</v>
      </c>
      <c r="P18" s="6">
        <v>12</v>
      </c>
      <c r="Q18" s="5">
        <v>16</v>
      </c>
      <c r="R18" s="6">
        <v>14</v>
      </c>
      <c r="S18" s="5">
        <v>17</v>
      </c>
      <c r="T18" s="6">
        <v>16</v>
      </c>
      <c r="U18" s="5"/>
      <c r="V18" s="6"/>
    </row>
    <row r="19" spans="1:22">
      <c r="A19">
        <v>6</v>
      </c>
      <c r="B19">
        <v>4</v>
      </c>
      <c r="C19">
        <v>117</v>
      </c>
      <c r="D19" t="s">
        <v>84</v>
      </c>
      <c r="E19" t="s">
        <v>15</v>
      </c>
      <c r="F19" s="2">
        <f>SUM(G19:V19)</f>
        <v>166</v>
      </c>
      <c r="G19" s="5">
        <v>0</v>
      </c>
      <c r="H19" s="6">
        <v>0</v>
      </c>
      <c r="I19" s="5">
        <v>0</v>
      </c>
      <c r="J19" s="6">
        <v>0</v>
      </c>
      <c r="K19" s="5">
        <v>18</v>
      </c>
      <c r="L19" s="6">
        <v>18</v>
      </c>
      <c r="M19" s="5">
        <v>19</v>
      </c>
      <c r="N19" s="6">
        <v>0</v>
      </c>
      <c r="O19" s="5">
        <v>17</v>
      </c>
      <c r="P19" s="6">
        <v>17</v>
      </c>
      <c r="Q19" s="5">
        <v>20</v>
      </c>
      <c r="R19" s="6">
        <v>19</v>
      </c>
      <c r="S19" s="5">
        <v>19</v>
      </c>
      <c r="T19" s="6">
        <v>19</v>
      </c>
      <c r="U19" s="5"/>
      <c r="V19" s="6"/>
    </row>
    <row r="20" spans="1:22">
      <c r="A20">
        <v>7</v>
      </c>
      <c r="B20">
        <v>5</v>
      </c>
      <c r="C20">
        <v>41</v>
      </c>
      <c r="D20" t="s">
        <v>19</v>
      </c>
      <c r="E20" t="s">
        <v>15</v>
      </c>
      <c r="F20" s="2">
        <f>SUM(G20:V20)</f>
        <v>164</v>
      </c>
      <c r="G20" s="5">
        <v>15</v>
      </c>
      <c r="H20" s="6">
        <v>15</v>
      </c>
      <c r="I20" s="5">
        <v>13</v>
      </c>
      <c r="J20" s="6">
        <v>16</v>
      </c>
      <c r="K20" s="5">
        <v>16</v>
      </c>
      <c r="L20" s="6">
        <v>15</v>
      </c>
      <c r="M20" s="5">
        <v>12</v>
      </c>
      <c r="N20" s="6">
        <v>13</v>
      </c>
      <c r="O20" s="5">
        <v>0</v>
      </c>
      <c r="P20" s="6">
        <v>0</v>
      </c>
      <c r="Q20" s="5">
        <v>17</v>
      </c>
      <c r="R20" s="6">
        <v>15</v>
      </c>
      <c r="S20" s="5">
        <v>0</v>
      </c>
      <c r="T20" s="6">
        <v>17</v>
      </c>
      <c r="U20" s="5"/>
      <c r="V20" s="6"/>
    </row>
    <row r="21" spans="1:22">
      <c r="A21">
        <v>8</v>
      </c>
      <c r="C21">
        <v>19</v>
      </c>
      <c r="D21" t="s">
        <v>17</v>
      </c>
      <c r="E21" t="s">
        <v>12</v>
      </c>
      <c r="F21" s="2">
        <f>SUM(G21:V21)</f>
        <v>149</v>
      </c>
      <c r="G21" s="5">
        <v>17</v>
      </c>
      <c r="H21" s="6">
        <v>18</v>
      </c>
      <c r="I21" s="5">
        <v>15</v>
      </c>
      <c r="J21" s="6">
        <v>0</v>
      </c>
      <c r="K21" s="5">
        <v>0</v>
      </c>
      <c r="L21" s="6">
        <v>19</v>
      </c>
      <c r="M21" s="5">
        <v>16</v>
      </c>
      <c r="N21" s="6">
        <v>17</v>
      </c>
      <c r="O21" s="5">
        <v>19</v>
      </c>
      <c r="P21" s="6">
        <v>11</v>
      </c>
      <c r="Q21" s="5">
        <v>0</v>
      </c>
      <c r="R21" s="6">
        <v>17</v>
      </c>
      <c r="S21" s="5">
        <v>0</v>
      </c>
      <c r="T21" s="6">
        <v>0</v>
      </c>
      <c r="U21" s="5"/>
      <c r="V21" s="6"/>
    </row>
    <row r="22" spans="1:22">
      <c r="A22">
        <v>9</v>
      </c>
      <c r="C22">
        <v>58</v>
      </c>
      <c r="D22" t="s">
        <v>71</v>
      </c>
      <c r="E22" t="s">
        <v>12</v>
      </c>
      <c r="F22" s="2">
        <f>SUM(G22:V22)</f>
        <v>143</v>
      </c>
      <c r="G22" s="5">
        <v>0</v>
      </c>
      <c r="H22" s="6">
        <v>0</v>
      </c>
      <c r="I22" s="5">
        <v>16</v>
      </c>
      <c r="J22" s="6">
        <v>18</v>
      </c>
      <c r="K22" s="5">
        <v>19</v>
      </c>
      <c r="L22" s="6">
        <v>17</v>
      </c>
      <c r="M22" s="5">
        <v>18</v>
      </c>
      <c r="N22" s="6">
        <v>19</v>
      </c>
      <c r="O22" s="5">
        <v>18</v>
      </c>
      <c r="P22" s="6">
        <v>18</v>
      </c>
      <c r="Q22" s="5">
        <v>0</v>
      </c>
      <c r="R22" s="6">
        <v>0</v>
      </c>
      <c r="S22" s="5">
        <v>0</v>
      </c>
      <c r="T22" s="6">
        <v>0</v>
      </c>
      <c r="U22" s="5"/>
      <c r="V22" s="6"/>
    </row>
    <row r="23" spans="1:22">
      <c r="A23">
        <v>10</v>
      </c>
      <c r="B23">
        <v>6</v>
      </c>
      <c r="C23">
        <v>51</v>
      </c>
      <c r="D23" t="s">
        <v>85</v>
      </c>
      <c r="E23" t="s">
        <v>15</v>
      </c>
      <c r="F23" s="2">
        <f>SUM(G23:V23)</f>
        <v>139</v>
      </c>
      <c r="G23" s="5">
        <v>0</v>
      </c>
      <c r="H23" s="6">
        <v>0</v>
      </c>
      <c r="I23" s="5">
        <v>0</v>
      </c>
      <c r="J23" s="6">
        <v>0</v>
      </c>
      <c r="K23" s="5">
        <v>17</v>
      </c>
      <c r="L23" s="6">
        <v>16</v>
      </c>
      <c r="M23" s="5">
        <v>17</v>
      </c>
      <c r="N23" s="6">
        <v>20</v>
      </c>
      <c r="O23" s="5">
        <v>12</v>
      </c>
      <c r="P23" s="6">
        <v>20</v>
      </c>
      <c r="Q23" s="5">
        <v>19</v>
      </c>
      <c r="R23" s="6">
        <v>18</v>
      </c>
      <c r="S23" s="5">
        <v>0</v>
      </c>
      <c r="T23" s="6">
        <v>0</v>
      </c>
      <c r="U23" s="5"/>
      <c r="V23" s="6"/>
    </row>
    <row r="24" spans="1:22">
      <c r="A24">
        <v>11</v>
      </c>
      <c r="C24">
        <v>60</v>
      </c>
      <c r="D24" t="s">
        <v>68</v>
      </c>
      <c r="E24" t="s">
        <v>12</v>
      </c>
      <c r="F24" s="2">
        <f>SUM(G24:V24)</f>
        <v>91</v>
      </c>
      <c r="G24" s="5">
        <v>0</v>
      </c>
      <c r="H24" s="6">
        <v>0</v>
      </c>
      <c r="I24" s="5">
        <v>22</v>
      </c>
      <c r="J24" s="6">
        <v>19</v>
      </c>
      <c r="K24" s="5">
        <v>0</v>
      </c>
      <c r="L24" s="6">
        <v>0</v>
      </c>
      <c r="M24" s="5">
        <v>0</v>
      </c>
      <c r="N24" s="6">
        <v>0</v>
      </c>
      <c r="O24" s="5">
        <v>0</v>
      </c>
      <c r="P24" s="6">
        <v>0</v>
      </c>
      <c r="Q24" s="5">
        <v>0</v>
      </c>
      <c r="R24" s="6">
        <v>0</v>
      </c>
      <c r="S24" s="5">
        <v>25</v>
      </c>
      <c r="T24" s="6">
        <v>25</v>
      </c>
      <c r="U24" s="5"/>
      <c r="V24" s="6"/>
    </row>
    <row r="25" spans="1:22">
      <c r="A25">
        <v>12</v>
      </c>
      <c r="B25">
        <v>7</v>
      </c>
      <c r="C25">
        <v>29</v>
      </c>
      <c r="D25" t="s">
        <v>99</v>
      </c>
      <c r="E25" t="s">
        <v>15</v>
      </c>
      <c r="F25" s="2">
        <f>SUM(G25:V25)</f>
        <v>60</v>
      </c>
      <c r="G25" s="5">
        <v>0</v>
      </c>
      <c r="H25" s="6">
        <v>0</v>
      </c>
      <c r="I25" s="5">
        <v>0</v>
      </c>
      <c r="J25" s="6">
        <v>0</v>
      </c>
      <c r="K25" s="5">
        <v>0</v>
      </c>
      <c r="L25" s="6">
        <v>0</v>
      </c>
      <c r="M25" s="5">
        <v>15</v>
      </c>
      <c r="N25" s="6">
        <v>16</v>
      </c>
      <c r="O25" s="5">
        <v>14</v>
      </c>
      <c r="P25" s="6">
        <v>15</v>
      </c>
      <c r="Q25" s="5">
        <v>0</v>
      </c>
      <c r="R25" s="6">
        <v>0</v>
      </c>
      <c r="S25" s="5">
        <v>0</v>
      </c>
      <c r="T25" s="6">
        <v>0</v>
      </c>
      <c r="U25" s="5"/>
      <c r="V25" s="6"/>
    </row>
    <row r="26" spans="1:22">
      <c r="A26">
        <v>13</v>
      </c>
      <c r="B26">
        <v>8</v>
      </c>
      <c r="C26">
        <v>55</v>
      </c>
      <c r="D26" t="s">
        <v>23</v>
      </c>
      <c r="E26" t="s">
        <v>15</v>
      </c>
      <c r="F26" s="2">
        <f>SUM(G26:V26)</f>
        <v>44</v>
      </c>
      <c r="G26" s="5">
        <v>0</v>
      </c>
      <c r="H26" s="6">
        <v>17</v>
      </c>
      <c r="I26" s="5">
        <v>12</v>
      </c>
      <c r="J26" s="6">
        <v>15</v>
      </c>
      <c r="K26" s="5">
        <v>0</v>
      </c>
      <c r="L26" s="6">
        <v>0</v>
      </c>
      <c r="M26" s="5">
        <v>0</v>
      </c>
      <c r="N26" s="6">
        <v>0</v>
      </c>
      <c r="O26" s="5">
        <v>0</v>
      </c>
      <c r="P26" s="6">
        <v>0</v>
      </c>
      <c r="Q26" s="5">
        <v>0</v>
      </c>
      <c r="R26" s="6">
        <v>0</v>
      </c>
      <c r="S26" s="5">
        <v>0</v>
      </c>
      <c r="T26" s="6">
        <v>0</v>
      </c>
      <c r="U26" s="5"/>
      <c r="V26" s="6"/>
    </row>
    <row r="27" spans="1:22">
      <c r="A27">
        <v>14</v>
      </c>
      <c r="C27">
        <v>23</v>
      </c>
      <c r="D27" t="s">
        <v>69</v>
      </c>
      <c r="E27" t="s">
        <v>12</v>
      </c>
      <c r="F27" s="2">
        <f>SUM(G27:V27)</f>
        <v>39</v>
      </c>
      <c r="G27" s="5">
        <v>0</v>
      </c>
      <c r="H27" s="6">
        <v>0</v>
      </c>
      <c r="I27" s="5">
        <v>19</v>
      </c>
      <c r="J27" s="6">
        <v>20</v>
      </c>
      <c r="K27" s="5">
        <v>0</v>
      </c>
      <c r="L27" s="6">
        <v>0</v>
      </c>
      <c r="M27" s="5">
        <v>0</v>
      </c>
      <c r="N27" s="6">
        <v>0</v>
      </c>
      <c r="O27" s="5">
        <v>0</v>
      </c>
      <c r="P27" s="6">
        <v>0</v>
      </c>
      <c r="Q27" s="5">
        <v>0</v>
      </c>
      <c r="R27" s="6">
        <v>0</v>
      </c>
      <c r="S27" s="5">
        <v>0</v>
      </c>
      <c r="T27" s="6">
        <v>0</v>
      </c>
      <c r="U27" s="5"/>
      <c r="V27" s="6"/>
    </row>
    <row r="28" spans="1:22">
      <c r="A28">
        <v>15</v>
      </c>
      <c r="C28">
        <v>61</v>
      </c>
      <c r="D28" t="s">
        <v>70</v>
      </c>
      <c r="E28" t="s">
        <v>12</v>
      </c>
      <c r="F28" s="2">
        <f>SUM(G28:V28)</f>
        <v>34</v>
      </c>
      <c r="G28" s="5">
        <v>0</v>
      </c>
      <c r="H28" s="6">
        <v>0</v>
      </c>
      <c r="I28" s="5">
        <v>20</v>
      </c>
      <c r="J28" s="6">
        <v>14</v>
      </c>
      <c r="K28" s="5">
        <v>0</v>
      </c>
      <c r="L28" s="6">
        <v>0</v>
      </c>
      <c r="M28" s="5">
        <v>0</v>
      </c>
      <c r="N28" s="6">
        <v>0</v>
      </c>
      <c r="O28" s="5">
        <v>0</v>
      </c>
      <c r="P28" s="6">
        <v>0</v>
      </c>
      <c r="Q28" s="5">
        <v>0</v>
      </c>
      <c r="R28" s="6">
        <v>0</v>
      </c>
      <c r="S28" s="5">
        <v>0</v>
      </c>
      <c r="T28" s="6">
        <v>0</v>
      </c>
      <c r="U28" s="5"/>
      <c r="V28" s="6"/>
    </row>
    <row r="29" spans="1:22">
      <c r="A29">
        <v>16</v>
      </c>
      <c r="B29">
        <v>9</v>
      </c>
      <c r="C29">
        <v>16</v>
      </c>
      <c r="D29" t="s">
        <v>18</v>
      </c>
      <c r="E29" t="s">
        <v>15</v>
      </c>
      <c r="F29" s="2">
        <f>SUM(G29:V29)</f>
        <v>34</v>
      </c>
      <c r="G29" s="5">
        <v>18</v>
      </c>
      <c r="H29" s="6">
        <v>16</v>
      </c>
      <c r="I29" s="5">
        <v>0</v>
      </c>
      <c r="J29" s="6">
        <v>0</v>
      </c>
      <c r="K29" s="5">
        <v>0</v>
      </c>
      <c r="L29" s="6">
        <v>0</v>
      </c>
      <c r="M29" s="5">
        <v>0</v>
      </c>
      <c r="N29" s="6">
        <v>0</v>
      </c>
      <c r="O29" s="5">
        <v>0</v>
      </c>
      <c r="P29" s="6">
        <v>0</v>
      </c>
      <c r="Q29" s="5">
        <v>0</v>
      </c>
      <c r="R29" s="6">
        <v>0</v>
      </c>
      <c r="S29" s="5">
        <v>0</v>
      </c>
      <c r="T29" s="6">
        <v>0</v>
      </c>
      <c r="U29" s="5"/>
      <c r="V29" s="6"/>
    </row>
    <row r="30" spans="1:22">
      <c r="A30">
        <v>17</v>
      </c>
      <c r="C30">
        <v>88</v>
      </c>
      <c r="D30" t="s">
        <v>120</v>
      </c>
      <c r="E30" t="s">
        <v>12</v>
      </c>
      <c r="F30" s="2">
        <f>SUM(G30:V30)</f>
        <v>31</v>
      </c>
      <c r="G30" s="5">
        <v>0</v>
      </c>
      <c r="H30" s="6">
        <v>0</v>
      </c>
      <c r="I30" s="5">
        <v>0</v>
      </c>
      <c r="J30" s="6">
        <v>0</v>
      </c>
      <c r="K30" s="5">
        <v>0</v>
      </c>
      <c r="L30" s="6">
        <v>0</v>
      </c>
      <c r="M30" s="5">
        <v>0</v>
      </c>
      <c r="N30" s="6">
        <v>0</v>
      </c>
      <c r="O30" s="5">
        <v>15</v>
      </c>
      <c r="P30" s="6">
        <v>16</v>
      </c>
      <c r="Q30" s="5">
        <v>0</v>
      </c>
      <c r="R30" s="6">
        <v>0</v>
      </c>
      <c r="S30" s="5">
        <v>0</v>
      </c>
      <c r="T30" s="6">
        <v>0</v>
      </c>
      <c r="U30" s="5"/>
      <c r="V30" s="6"/>
    </row>
    <row r="31" spans="1:22">
      <c r="A31">
        <v>18</v>
      </c>
      <c r="C31">
        <v>46</v>
      </c>
      <c r="D31" s="16" t="s">
        <v>72</v>
      </c>
      <c r="E31" t="s">
        <v>12</v>
      </c>
      <c r="F31" s="2">
        <f>SUM(G31:V31)</f>
        <v>29</v>
      </c>
      <c r="G31" s="5">
        <v>0</v>
      </c>
      <c r="H31" s="6">
        <v>0</v>
      </c>
      <c r="I31" s="5">
        <v>0</v>
      </c>
      <c r="J31" s="6">
        <v>0</v>
      </c>
      <c r="K31" s="5">
        <v>0</v>
      </c>
      <c r="L31" s="6">
        <v>0</v>
      </c>
      <c r="M31" s="5">
        <v>11</v>
      </c>
      <c r="N31" s="6">
        <v>18</v>
      </c>
      <c r="O31" s="5">
        <v>0</v>
      </c>
      <c r="P31" s="6">
        <v>0</v>
      </c>
      <c r="Q31" s="5">
        <v>0</v>
      </c>
      <c r="R31" s="6">
        <v>0</v>
      </c>
      <c r="S31" s="5">
        <v>0</v>
      </c>
      <c r="T31" s="6">
        <v>0</v>
      </c>
      <c r="U31" s="5"/>
      <c r="V31" s="6"/>
    </row>
    <row r="32" spans="1:22">
      <c r="A32">
        <v>19</v>
      </c>
      <c r="C32">
        <v>17</v>
      </c>
      <c r="D32" t="s">
        <v>121</v>
      </c>
      <c r="E32" t="s">
        <v>12</v>
      </c>
      <c r="F32" s="2">
        <f>SUM(G32:V32)</f>
        <v>29</v>
      </c>
      <c r="G32" s="5">
        <v>0</v>
      </c>
      <c r="H32" s="6">
        <v>0</v>
      </c>
      <c r="I32" s="5">
        <v>0</v>
      </c>
      <c r="J32" s="6">
        <v>0</v>
      </c>
      <c r="K32" s="5">
        <v>0</v>
      </c>
      <c r="L32" s="6">
        <v>0</v>
      </c>
      <c r="M32" s="5">
        <v>0</v>
      </c>
      <c r="N32" s="6">
        <v>0</v>
      </c>
      <c r="O32" s="5">
        <v>16</v>
      </c>
      <c r="P32" s="6">
        <v>13</v>
      </c>
      <c r="Q32" s="5">
        <v>0</v>
      </c>
      <c r="R32" s="6">
        <v>0</v>
      </c>
      <c r="S32" s="5">
        <v>0</v>
      </c>
      <c r="T32" s="6">
        <v>0</v>
      </c>
      <c r="U32" s="5"/>
      <c r="V32" s="6"/>
    </row>
    <row r="33" spans="1:22">
      <c r="A33">
        <v>20</v>
      </c>
      <c r="B33">
        <v>10</v>
      </c>
      <c r="C33">
        <v>5</v>
      </c>
      <c r="D33" t="s">
        <v>21</v>
      </c>
      <c r="E33" t="s">
        <v>15</v>
      </c>
      <c r="F33" s="2">
        <f>SUM(G33:V33)</f>
        <v>27</v>
      </c>
      <c r="G33" s="5">
        <v>13</v>
      </c>
      <c r="H33" s="6">
        <v>14</v>
      </c>
      <c r="I33" s="5">
        <v>0</v>
      </c>
      <c r="J33" s="6">
        <v>0</v>
      </c>
      <c r="K33" s="5">
        <v>0</v>
      </c>
      <c r="L33" s="6">
        <v>0</v>
      </c>
      <c r="M33" s="5">
        <v>0</v>
      </c>
      <c r="N33" s="6">
        <v>0</v>
      </c>
      <c r="O33" s="5">
        <v>0</v>
      </c>
      <c r="P33" s="6">
        <v>0</v>
      </c>
      <c r="Q33" s="5">
        <v>0</v>
      </c>
      <c r="R33" s="6">
        <v>0</v>
      </c>
      <c r="S33" s="5">
        <v>0</v>
      </c>
      <c r="T33" s="6">
        <v>0</v>
      </c>
      <c r="U33" s="5"/>
      <c r="V33" s="6"/>
    </row>
    <row r="34" spans="1:22">
      <c r="A34">
        <v>21</v>
      </c>
      <c r="C34">
        <v>14</v>
      </c>
      <c r="D34" s="16" t="s">
        <v>100</v>
      </c>
      <c r="E34" t="s">
        <v>12</v>
      </c>
      <c r="F34" s="2">
        <f>SUM(G34:V34)</f>
        <v>27</v>
      </c>
      <c r="G34" s="5">
        <v>0</v>
      </c>
      <c r="H34" s="6">
        <v>0</v>
      </c>
      <c r="I34" s="5">
        <v>0</v>
      </c>
      <c r="J34" s="6">
        <v>0</v>
      </c>
      <c r="K34" s="5">
        <v>0</v>
      </c>
      <c r="L34" s="6">
        <v>0</v>
      </c>
      <c r="M34" s="5">
        <v>13</v>
      </c>
      <c r="N34" s="6">
        <v>14</v>
      </c>
      <c r="O34" s="5">
        <v>0</v>
      </c>
      <c r="P34" s="6">
        <v>0</v>
      </c>
      <c r="Q34" s="5">
        <v>0</v>
      </c>
      <c r="R34" s="6">
        <v>0</v>
      </c>
      <c r="S34" s="5">
        <v>0</v>
      </c>
      <c r="T34" s="6">
        <v>0</v>
      </c>
      <c r="U34" s="5"/>
      <c r="V34" s="6"/>
    </row>
    <row r="35" spans="1:22">
      <c r="A35">
        <v>22</v>
      </c>
      <c r="B35">
        <v>11</v>
      </c>
      <c r="C35">
        <v>95</v>
      </c>
      <c r="D35" t="s">
        <v>22</v>
      </c>
      <c r="E35" t="s">
        <v>15</v>
      </c>
      <c r="F35" s="2">
        <f>SUM(G35:V35)</f>
        <v>24</v>
      </c>
      <c r="G35" s="5">
        <v>12</v>
      </c>
      <c r="H35" s="6">
        <v>12</v>
      </c>
      <c r="I35" s="5">
        <v>0</v>
      </c>
      <c r="J35" s="6">
        <v>0</v>
      </c>
      <c r="K35" s="5">
        <v>0</v>
      </c>
      <c r="L35" s="6">
        <v>0</v>
      </c>
      <c r="M35" s="5">
        <v>0</v>
      </c>
      <c r="N35" s="6">
        <v>0</v>
      </c>
      <c r="O35" s="5">
        <v>0</v>
      </c>
      <c r="P35" s="6">
        <v>0</v>
      </c>
      <c r="Q35" s="5">
        <v>0</v>
      </c>
      <c r="R35" s="6">
        <v>0</v>
      </c>
      <c r="S35" s="5">
        <v>0</v>
      </c>
      <c r="T35" s="6">
        <v>0</v>
      </c>
      <c r="U35" s="5"/>
      <c r="V35" s="6"/>
    </row>
    <row r="36" spans="1:22">
      <c r="A36">
        <v>23</v>
      </c>
      <c r="B36">
        <v>12</v>
      </c>
      <c r="C36">
        <v>37</v>
      </c>
      <c r="D36" t="s">
        <v>98</v>
      </c>
      <c r="E36" t="s">
        <v>15</v>
      </c>
      <c r="F36" s="2">
        <f>SUM(G36:V36)</f>
        <v>22</v>
      </c>
      <c r="G36" s="5">
        <v>0</v>
      </c>
      <c r="H36" s="6">
        <v>0</v>
      </c>
      <c r="I36" s="5">
        <v>0</v>
      </c>
      <c r="J36" s="6">
        <v>0</v>
      </c>
      <c r="K36" s="5">
        <v>0</v>
      </c>
      <c r="L36" s="6">
        <v>0</v>
      </c>
      <c r="M36" s="5">
        <v>10</v>
      </c>
      <c r="N36" s="6">
        <v>12</v>
      </c>
      <c r="O36" s="5">
        <v>0</v>
      </c>
      <c r="P36" s="6">
        <v>0</v>
      </c>
      <c r="Q36" s="5">
        <v>0</v>
      </c>
      <c r="R36" s="6">
        <v>0</v>
      </c>
      <c r="S36" s="5">
        <v>0</v>
      </c>
      <c r="T36" s="6">
        <v>0</v>
      </c>
      <c r="U36" s="5"/>
      <c r="V36" s="6"/>
    </row>
    <row r="37" spans="1:22">
      <c r="A37">
        <v>24</v>
      </c>
      <c r="B37">
        <v>13</v>
      </c>
      <c r="C37">
        <v>20</v>
      </c>
      <c r="D37" t="s">
        <v>24</v>
      </c>
      <c r="E37" t="s">
        <v>15</v>
      </c>
      <c r="F37" s="2">
        <f>SUM(G37:V37)</f>
        <v>16</v>
      </c>
      <c r="G37" s="5">
        <v>16</v>
      </c>
      <c r="H37" s="6">
        <v>0</v>
      </c>
      <c r="I37" s="5">
        <v>0</v>
      </c>
      <c r="J37" s="6">
        <v>0</v>
      </c>
      <c r="K37" s="5">
        <v>0</v>
      </c>
      <c r="L37" s="6">
        <v>0</v>
      </c>
      <c r="M37" s="5">
        <v>0</v>
      </c>
      <c r="N37" s="6">
        <v>0</v>
      </c>
      <c r="O37" s="5">
        <v>0</v>
      </c>
      <c r="P37" s="6">
        <v>0</v>
      </c>
      <c r="Q37" s="5">
        <v>0</v>
      </c>
      <c r="R37" s="6">
        <v>0</v>
      </c>
      <c r="S37" s="5">
        <v>0</v>
      </c>
      <c r="T37" s="6">
        <v>0</v>
      </c>
      <c r="U37" s="5"/>
      <c r="V37" s="6"/>
    </row>
    <row r="38" spans="1:22">
      <c r="A38">
        <v>25</v>
      </c>
      <c r="C38">
        <v>131</v>
      </c>
      <c r="D38" t="s">
        <v>124</v>
      </c>
      <c r="E38" t="s">
        <v>12</v>
      </c>
      <c r="F38" s="2">
        <f>SUM(G38:V38)</f>
        <v>15</v>
      </c>
      <c r="G38" s="5">
        <v>0</v>
      </c>
      <c r="H38" s="6">
        <v>0</v>
      </c>
      <c r="I38" s="5">
        <v>0</v>
      </c>
      <c r="J38" s="6">
        <v>0</v>
      </c>
      <c r="K38" s="5">
        <v>0</v>
      </c>
      <c r="L38" s="6">
        <v>0</v>
      </c>
      <c r="M38" s="5">
        <v>0</v>
      </c>
      <c r="N38" s="6">
        <v>0</v>
      </c>
      <c r="O38" s="5">
        <v>0</v>
      </c>
      <c r="P38" s="6">
        <v>0</v>
      </c>
      <c r="Q38" s="5">
        <v>15</v>
      </c>
      <c r="R38" s="6">
        <v>0</v>
      </c>
      <c r="S38" s="5">
        <v>0</v>
      </c>
      <c r="T38" s="6">
        <v>0</v>
      </c>
      <c r="U38" s="5"/>
      <c r="V38" s="6"/>
    </row>
    <row r="39" spans="1:22"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  <c r="R39" s="18"/>
    </row>
  </sheetData>
  <sortState ref="C14:V38">
    <sortCondition descending="1" ref="F14:F38"/>
  </sortState>
  <mergeCells count="8">
    <mergeCell ref="S12:T12"/>
    <mergeCell ref="U12:V12"/>
    <mergeCell ref="G12:H12"/>
    <mergeCell ref="I12:J12"/>
    <mergeCell ref="K12:L12"/>
    <mergeCell ref="M12:N12"/>
    <mergeCell ref="O12:P12"/>
    <mergeCell ref="Q12:R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1:U17"/>
  <sheetViews>
    <sheetView zoomScale="90" zoomScaleNormal="90" workbookViewId="0">
      <selection activeCell="T14" sqref="T14"/>
    </sheetView>
  </sheetViews>
  <sheetFormatPr baseColWidth="10" defaultRowHeight="15"/>
  <cols>
    <col min="1" max="1" width="4.7109375" bestFit="1" customWidth="1"/>
    <col min="2" max="2" width="4.42578125" customWidth="1"/>
    <col min="3" max="3" width="26.140625" bestFit="1" customWidth="1"/>
    <col min="4" max="4" width="13.28515625" customWidth="1"/>
    <col min="5" max="5" width="7.140625" style="2" bestFit="1" customWidth="1"/>
    <col min="6" max="9" width="8.7109375" style="2" customWidth="1"/>
    <col min="10" max="21" width="8.7109375" customWidth="1"/>
  </cols>
  <sheetData>
    <row r="11" spans="1:21" ht="15.75" thickBot="1"/>
    <row r="12" spans="1:21" s="1" customFormat="1">
      <c r="F12" s="19" t="s">
        <v>8</v>
      </c>
      <c r="G12" s="20"/>
      <c r="H12" s="19" t="s">
        <v>9</v>
      </c>
      <c r="I12" s="20"/>
      <c r="J12" s="19" t="s">
        <v>10</v>
      </c>
      <c r="K12" s="20"/>
      <c r="L12" s="19" t="s">
        <v>81</v>
      </c>
      <c r="M12" s="20"/>
      <c r="N12" s="19" t="s">
        <v>111</v>
      </c>
      <c r="O12" s="20"/>
      <c r="P12" s="19" t="s">
        <v>83</v>
      </c>
      <c r="Q12" s="20"/>
      <c r="R12" s="19" t="s">
        <v>9</v>
      </c>
      <c r="S12" s="20"/>
      <c r="T12" s="19" t="s">
        <v>82</v>
      </c>
      <c r="U12" s="20"/>
    </row>
    <row r="13" spans="1:21" ht="15.75" thickBot="1">
      <c r="A13" s="9" t="s">
        <v>6</v>
      </c>
      <c r="B13" s="9" t="s">
        <v>0</v>
      </c>
      <c r="C13" s="9" t="s">
        <v>1</v>
      </c>
      <c r="D13" s="9" t="s">
        <v>2</v>
      </c>
      <c r="E13" s="10" t="s">
        <v>3</v>
      </c>
      <c r="F13" s="11" t="s">
        <v>4</v>
      </c>
      <c r="G13" s="12" t="s">
        <v>5</v>
      </c>
      <c r="H13" s="11" t="s">
        <v>4</v>
      </c>
      <c r="I13" s="13" t="s">
        <v>5</v>
      </c>
      <c r="J13" s="14" t="s">
        <v>4</v>
      </c>
      <c r="K13" s="13" t="s">
        <v>5</v>
      </c>
      <c r="L13" s="11" t="s">
        <v>4</v>
      </c>
      <c r="M13" s="13" t="s">
        <v>5</v>
      </c>
      <c r="N13" s="11" t="s">
        <v>4</v>
      </c>
      <c r="O13" s="13" t="s">
        <v>5</v>
      </c>
      <c r="P13" s="11" t="s">
        <v>4</v>
      </c>
      <c r="Q13" s="13" t="s">
        <v>5</v>
      </c>
      <c r="R13" s="11" t="s">
        <v>4</v>
      </c>
      <c r="S13" s="13" t="s">
        <v>5</v>
      </c>
      <c r="T13" s="11" t="s">
        <v>4</v>
      </c>
      <c r="U13" s="13" t="s">
        <v>5</v>
      </c>
    </row>
    <row r="14" spans="1:21">
      <c r="A14">
        <v>1</v>
      </c>
      <c r="B14">
        <v>88</v>
      </c>
      <c r="C14" s="16" t="s">
        <v>16</v>
      </c>
      <c r="D14" t="s">
        <v>108</v>
      </c>
      <c r="E14" s="2">
        <f>SUM(F14:U14)</f>
        <v>194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  <c r="L14" s="3">
        <v>25</v>
      </c>
      <c r="M14" s="4">
        <v>25</v>
      </c>
      <c r="N14" s="3">
        <v>25</v>
      </c>
      <c r="O14" s="4">
        <v>25</v>
      </c>
      <c r="P14" s="3">
        <v>22</v>
      </c>
      <c r="Q14" s="4">
        <v>22</v>
      </c>
      <c r="R14" s="3">
        <v>25</v>
      </c>
      <c r="S14" s="4">
        <v>25</v>
      </c>
      <c r="T14" s="3"/>
      <c r="U14" s="4"/>
    </row>
    <row r="15" spans="1:21">
      <c r="A15">
        <v>2</v>
      </c>
      <c r="B15">
        <v>58</v>
      </c>
      <c r="C15" t="s">
        <v>71</v>
      </c>
      <c r="D15" t="s">
        <v>108</v>
      </c>
      <c r="E15" s="2">
        <f>SUM(F15:U15)</f>
        <v>90</v>
      </c>
      <c r="F15" s="5">
        <v>0</v>
      </c>
      <c r="G15" s="6">
        <v>0</v>
      </c>
      <c r="H15" s="5">
        <v>0</v>
      </c>
      <c r="I15" s="6">
        <v>0</v>
      </c>
      <c r="J15" s="5">
        <v>0</v>
      </c>
      <c r="K15" s="6">
        <v>0</v>
      </c>
      <c r="L15" s="5">
        <v>0</v>
      </c>
      <c r="M15" s="6">
        <v>0</v>
      </c>
      <c r="N15" s="5">
        <v>0</v>
      </c>
      <c r="O15" s="6">
        <v>0</v>
      </c>
      <c r="P15" s="5">
        <v>25</v>
      </c>
      <c r="Q15" s="6">
        <v>25</v>
      </c>
      <c r="R15" s="5">
        <v>20</v>
      </c>
      <c r="S15" s="6">
        <v>20</v>
      </c>
      <c r="T15" s="5"/>
      <c r="U15" s="6"/>
    </row>
    <row r="16" spans="1:21">
      <c r="A16">
        <v>3</v>
      </c>
      <c r="B16">
        <v>7</v>
      </c>
      <c r="C16" t="s">
        <v>28</v>
      </c>
      <c r="D16" t="s">
        <v>108</v>
      </c>
      <c r="E16" s="2">
        <f>SUM(F16:U16)</f>
        <v>84</v>
      </c>
      <c r="F16" s="5">
        <v>0</v>
      </c>
      <c r="G16" s="6">
        <v>0</v>
      </c>
      <c r="H16" s="5">
        <v>0</v>
      </c>
      <c r="I16" s="6">
        <v>0</v>
      </c>
      <c r="J16" s="5">
        <v>0</v>
      </c>
      <c r="K16" s="6">
        <v>0</v>
      </c>
      <c r="L16" s="5">
        <v>0</v>
      </c>
      <c r="M16" s="6">
        <v>0</v>
      </c>
      <c r="N16" s="5">
        <v>0</v>
      </c>
      <c r="O16" s="6">
        <v>0</v>
      </c>
      <c r="P16" s="5">
        <v>20</v>
      </c>
      <c r="Q16" s="6">
        <v>20</v>
      </c>
      <c r="R16" s="5">
        <v>22</v>
      </c>
      <c r="S16" s="6">
        <v>22</v>
      </c>
      <c r="T16" s="5"/>
      <c r="U16" s="6"/>
    </row>
    <row r="17" spans="1:21">
      <c r="A17">
        <v>4</v>
      </c>
      <c r="B17">
        <v>10</v>
      </c>
      <c r="C17" t="s">
        <v>109</v>
      </c>
      <c r="D17" t="s">
        <v>108</v>
      </c>
      <c r="E17" s="2">
        <f>SUM(F17:U17)</f>
        <v>44</v>
      </c>
      <c r="F17" s="5">
        <v>0</v>
      </c>
      <c r="G17" s="6">
        <v>0</v>
      </c>
      <c r="H17" s="5">
        <v>0</v>
      </c>
      <c r="I17" s="6">
        <v>0</v>
      </c>
      <c r="J17" s="5">
        <v>0</v>
      </c>
      <c r="K17" s="6">
        <v>0</v>
      </c>
      <c r="L17" s="5">
        <v>22</v>
      </c>
      <c r="M17" s="6">
        <v>22</v>
      </c>
      <c r="N17" s="5">
        <v>0</v>
      </c>
      <c r="O17" s="6">
        <v>0</v>
      </c>
      <c r="P17" s="5">
        <v>0</v>
      </c>
      <c r="Q17" s="6">
        <v>0</v>
      </c>
      <c r="R17" s="5">
        <v>0</v>
      </c>
      <c r="S17" s="6">
        <v>0</v>
      </c>
      <c r="T17" s="5"/>
      <c r="U17" s="6"/>
    </row>
  </sheetData>
  <sortState ref="B14:S17">
    <sortCondition descending="1" ref="E14:E17"/>
  </sortState>
  <mergeCells count="8">
    <mergeCell ref="R12:S12"/>
    <mergeCell ref="T12:U12"/>
    <mergeCell ref="F12:G12"/>
    <mergeCell ref="H12:I12"/>
    <mergeCell ref="J12:K12"/>
    <mergeCell ref="L12:M12"/>
    <mergeCell ref="N12:O12"/>
    <mergeCell ref="P12:Q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1:U18"/>
  <sheetViews>
    <sheetView zoomScale="90" zoomScaleNormal="90" workbookViewId="0">
      <selection activeCell="T14" sqref="T14"/>
    </sheetView>
  </sheetViews>
  <sheetFormatPr baseColWidth="10" defaultRowHeight="15"/>
  <cols>
    <col min="1" max="1" width="4.7109375" bestFit="1" customWidth="1"/>
    <col min="2" max="2" width="4.42578125" customWidth="1"/>
    <col min="3" max="3" width="26.140625" bestFit="1" customWidth="1"/>
    <col min="4" max="4" width="19.28515625" bestFit="1" customWidth="1"/>
    <col min="5" max="5" width="7.140625" style="2" bestFit="1" customWidth="1"/>
    <col min="6" max="9" width="8.7109375" style="2" customWidth="1"/>
    <col min="10" max="21" width="8.7109375" customWidth="1"/>
  </cols>
  <sheetData>
    <row r="11" spans="1:21" ht="15.75" thickBot="1"/>
    <row r="12" spans="1:21" s="1" customFormat="1">
      <c r="F12" s="19" t="s">
        <v>8</v>
      </c>
      <c r="G12" s="20"/>
      <c r="H12" s="19" t="s">
        <v>9</v>
      </c>
      <c r="I12" s="20"/>
      <c r="J12" s="19" t="s">
        <v>10</v>
      </c>
      <c r="K12" s="20"/>
      <c r="L12" s="19" t="s">
        <v>81</v>
      </c>
      <c r="M12" s="20"/>
      <c r="N12" s="19" t="s">
        <v>111</v>
      </c>
      <c r="O12" s="20"/>
      <c r="P12" s="19" t="s">
        <v>83</v>
      </c>
      <c r="Q12" s="20"/>
      <c r="R12" s="19" t="s">
        <v>9</v>
      </c>
      <c r="S12" s="20"/>
      <c r="T12" s="19" t="s">
        <v>82</v>
      </c>
      <c r="U12" s="20"/>
    </row>
    <row r="13" spans="1:21" ht="15.75" thickBot="1">
      <c r="A13" s="9" t="s">
        <v>6</v>
      </c>
      <c r="B13" s="9" t="s">
        <v>0</v>
      </c>
      <c r="C13" s="9" t="s">
        <v>1</v>
      </c>
      <c r="D13" s="9" t="s">
        <v>2</v>
      </c>
      <c r="E13" s="10" t="s">
        <v>3</v>
      </c>
      <c r="F13" s="11" t="s">
        <v>4</v>
      </c>
      <c r="G13" s="12" t="s">
        <v>5</v>
      </c>
      <c r="H13" s="11" t="s">
        <v>4</v>
      </c>
      <c r="I13" s="13" t="s">
        <v>5</v>
      </c>
      <c r="J13" s="14" t="s">
        <v>4</v>
      </c>
      <c r="K13" s="13" t="s">
        <v>5</v>
      </c>
      <c r="L13" s="11" t="s">
        <v>4</v>
      </c>
      <c r="M13" s="13" t="s">
        <v>5</v>
      </c>
      <c r="N13" s="11" t="s">
        <v>4</v>
      </c>
      <c r="O13" s="13" t="s">
        <v>5</v>
      </c>
      <c r="P13" s="11" t="s">
        <v>4</v>
      </c>
      <c r="Q13" s="13" t="s">
        <v>5</v>
      </c>
      <c r="R13" s="11" t="s">
        <v>4</v>
      </c>
      <c r="S13" s="13" t="s">
        <v>5</v>
      </c>
      <c r="T13" s="11" t="s">
        <v>4</v>
      </c>
      <c r="U13" s="13" t="s">
        <v>5</v>
      </c>
    </row>
    <row r="14" spans="1:21">
      <c r="A14">
        <v>1</v>
      </c>
      <c r="B14">
        <v>111</v>
      </c>
      <c r="C14" t="s">
        <v>35</v>
      </c>
      <c r="D14" t="s">
        <v>73</v>
      </c>
      <c r="E14" s="2">
        <f>SUM(F14:U14)</f>
        <v>214</v>
      </c>
      <c r="F14" s="3">
        <v>0</v>
      </c>
      <c r="G14" s="4">
        <v>0</v>
      </c>
      <c r="H14" s="3">
        <v>22</v>
      </c>
      <c r="I14" s="4">
        <v>0</v>
      </c>
      <c r="J14" s="3">
        <v>25</v>
      </c>
      <c r="K14" s="4">
        <v>25</v>
      </c>
      <c r="L14" s="3">
        <v>25</v>
      </c>
      <c r="M14" s="4">
        <v>25</v>
      </c>
      <c r="N14" s="3">
        <v>25</v>
      </c>
      <c r="O14" s="4">
        <v>25</v>
      </c>
      <c r="P14" s="3">
        <v>0</v>
      </c>
      <c r="Q14" s="4">
        <v>0</v>
      </c>
      <c r="R14" s="3">
        <v>22</v>
      </c>
      <c r="S14" s="4">
        <v>20</v>
      </c>
      <c r="T14" s="3"/>
      <c r="U14" s="4"/>
    </row>
    <row r="15" spans="1:21">
      <c r="A15">
        <v>2</v>
      </c>
      <c r="B15">
        <v>46</v>
      </c>
      <c r="C15" t="s">
        <v>72</v>
      </c>
      <c r="D15" t="s">
        <v>73</v>
      </c>
      <c r="E15" s="2">
        <f>SUM(F15:U15)</f>
        <v>140</v>
      </c>
      <c r="F15" s="5">
        <v>0</v>
      </c>
      <c r="G15" s="6">
        <v>0</v>
      </c>
      <c r="H15" s="5">
        <v>0</v>
      </c>
      <c r="I15" s="6">
        <v>0</v>
      </c>
      <c r="J15" s="5">
        <v>0</v>
      </c>
      <c r="K15" s="6">
        <v>0</v>
      </c>
      <c r="L15" s="5">
        <v>0</v>
      </c>
      <c r="M15" s="6">
        <v>0</v>
      </c>
      <c r="N15" s="5">
        <v>20</v>
      </c>
      <c r="O15" s="6">
        <v>20</v>
      </c>
      <c r="P15" s="5">
        <v>25</v>
      </c>
      <c r="Q15" s="6">
        <v>25</v>
      </c>
      <c r="R15" s="5">
        <v>25</v>
      </c>
      <c r="S15" s="6">
        <v>25</v>
      </c>
      <c r="T15" s="5"/>
      <c r="U15" s="6"/>
    </row>
    <row r="16" spans="1:21">
      <c r="A16">
        <v>3</v>
      </c>
      <c r="B16">
        <v>18</v>
      </c>
      <c r="C16" t="s">
        <v>116</v>
      </c>
      <c r="D16" t="s">
        <v>73</v>
      </c>
      <c r="E16" s="2">
        <f>SUM(F16:U16)</f>
        <v>130</v>
      </c>
      <c r="F16" s="5">
        <v>0</v>
      </c>
      <c r="G16" s="6">
        <v>0</v>
      </c>
      <c r="H16" s="5">
        <v>0</v>
      </c>
      <c r="I16" s="6">
        <v>0</v>
      </c>
      <c r="J16" s="5">
        <v>0</v>
      </c>
      <c r="K16" s="6">
        <v>0</v>
      </c>
      <c r="L16" s="5">
        <v>0</v>
      </c>
      <c r="M16" s="6">
        <v>0</v>
      </c>
      <c r="N16" s="5">
        <v>22</v>
      </c>
      <c r="O16" s="6">
        <v>22</v>
      </c>
      <c r="P16" s="5">
        <v>22</v>
      </c>
      <c r="Q16" s="6">
        <v>22</v>
      </c>
      <c r="R16" s="5">
        <v>20</v>
      </c>
      <c r="S16" s="6">
        <v>22</v>
      </c>
      <c r="T16" s="5"/>
      <c r="U16" s="6"/>
    </row>
    <row r="17" spans="1:21">
      <c r="A17">
        <v>4</v>
      </c>
      <c r="B17">
        <v>96</v>
      </c>
      <c r="C17" t="s">
        <v>74</v>
      </c>
      <c r="D17" t="s">
        <v>73</v>
      </c>
      <c r="E17" s="2">
        <f>SUM(F17:U17)</f>
        <v>50</v>
      </c>
      <c r="F17" s="5">
        <v>0</v>
      </c>
      <c r="G17" s="6">
        <v>0</v>
      </c>
      <c r="H17" s="5">
        <v>25</v>
      </c>
      <c r="I17" s="6">
        <v>25</v>
      </c>
      <c r="J17" s="5">
        <v>0</v>
      </c>
      <c r="K17" s="6">
        <v>0</v>
      </c>
      <c r="L17" s="5">
        <v>0</v>
      </c>
      <c r="M17" s="6">
        <v>0</v>
      </c>
      <c r="N17" s="5">
        <v>0</v>
      </c>
      <c r="O17" s="6">
        <v>0</v>
      </c>
      <c r="P17" s="5">
        <v>0</v>
      </c>
      <c r="Q17" s="6">
        <v>0</v>
      </c>
      <c r="R17" s="5">
        <v>0</v>
      </c>
      <c r="S17" s="6">
        <v>0</v>
      </c>
      <c r="T17" s="5"/>
      <c r="U17" s="6"/>
    </row>
    <row r="18" spans="1:21">
      <c r="A18">
        <v>5</v>
      </c>
      <c r="B18">
        <v>10</v>
      </c>
      <c r="C18" t="s">
        <v>107</v>
      </c>
      <c r="D18" t="s">
        <v>73</v>
      </c>
      <c r="E18" s="2">
        <f>SUM(F18:U18)</f>
        <v>44</v>
      </c>
      <c r="F18" s="5">
        <v>0</v>
      </c>
      <c r="G18" s="6">
        <v>0</v>
      </c>
      <c r="H18" s="5">
        <v>0</v>
      </c>
      <c r="I18" s="6">
        <v>0</v>
      </c>
      <c r="J18" s="5">
        <v>0</v>
      </c>
      <c r="K18" s="6">
        <v>0</v>
      </c>
      <c r="L18" s="5">
        <v>22</v>
      </c>
      <c r="M18" s="6">
        <v>22</v>
      </c>
      <c r="N18" s="5">
        <v>0</v>
      </c>
      <c r="O18" s="6">
        <v>0</v>
      </c>
      <c r="P18" s="5">
        <v>0</v>
      </c>
      <c r="Q18" s="6">
        <v>0</v>
      </c>
      <c r="R18" s="5">
        <v>0</v>
      </c>
      <c r="S18" s="6">
        <v>0</v>
      </c>
      <c r="T18" s="5"/>
      <c r="U18" s="6"/>
    </row>
  </sheetData>
  <sortState ref="B14:S18">
    <sortCondition descending="1" ref="E14:E18"/>
  </sortState>
  <mergeCells count="8">
    <mergeCell ref="R12:S12"/>
    <mergeCell ref="T12:U12"/>
    <mergeCell ref="F12:G12"/>
    <mergeCell ref="H12:I12"/>
    <mergeCell ref="J12:K12"/>
    <mergeCell ref="L12:M12"/>
    <mergeCell ref="N12:O12"/>
    <mergeCell ref="P12:Q1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1:U25"/>
  <sheetViews>
    <sheetView zoomScale="90" zoomScaleNormal="90" workbookViewId="0">
      <selection activeCell="T14" sqref="T14"/>
    </sheetView>
  </sheetViews>
  <sheetFormatPr baseColWidth="10" defaultRowHeight="15"/>
  <cols>
    <col min="1" max="1" width="4.7109375" bestFit="1" customWidth="1"/>
    <col min="2" max="2" width="4.42578125" customWidth="1"/>
    <col min="3" max="3" width="27.85546875" customWidth="1"/>
    <col min="4" max="4" width="19.28515625" bestFit="1" customWidth="1"/>
    <col min="5" max="5" width="7.140625" style="2" bestFit="1" customWidth="1"/>
    <col min="6" max="9" width="8.7109375" style="2" customWidth="1"/>
    <col min="10" max="21" width="8.7109375" customWidth="1"/>
  </cols>
  <sheetData>
    <row r="11" spans="1:21" ht="15.75" thickBot="1"/>
    <row r="12" spans="1:21" s="1" customFormat="1">
      <c r="F12" s="19" t="s">
        <v>8</v>
      </c>
      <c r="G12" s="20"/>
      <c r="H12" s="19" t="s">
        <v>9</v>
      </c>
      <c r="I12" s="20"/>
      <c r="J12" s="19" t="s">
        <v>10</v>
      </c>
      <c r="K12" s="20"/>
      <c r="L12" s="19" t="s">
        <v>81</v>
      </c>
      <c r="M12" s="20"/>
      <c r="N12" s="19" t="s">
        <v>111</v>
      </c>
      <c r="O12" s="20"/>
      <c r="P12" s="19" t="s">
        <v>83</v>
      </c>
      <c r="Q12" s="20"/>
      <c r="R12" s="19" t="s">
        <v>9</v>
      </c>
      <c r="S12" s="20"/>
      <c r="T12" s="19" t="s">
        <v>82</v>
      </c>
      <c r="U12" s="20"/>
    </row>
    <row r="13" spans="1:21" ht="15.75" thickBot="1">
      <c r="A13" s="9" t="s">
        <v>6</v>
      </c>
      <c r="B13" s="9" t="s">
        <v>0</v>
      </c>
      <c r="C13" s="9" t="s">
        <v>1</v>
      </c>
      <c r="D13" s="9" t="s">
        <v>2</v>
      </c>
      <c r="E13" s="10" t="s">
        <v>3</v>
      </c>
      <c r="F13" s="11" t="s">
        <v>4</v>
      </c>
      <c r="G13" s="12" t="s">
        <v>5</v>
      </c>
      <c r="H13" s="11" t="s">
        <v>4</v>
      </c>
      <c r="I13" s="13" t="s">
        <v>5</v>
      </c>
      <c r="J13" s="14" t="s">
        <v>4</v>
      </c>
      <c r="K13" s="13" t="s">
        <v>5</v>
      </c>
      <c r="L13" s="11" t="s">
        <v>4</v>
      </c>
      <c r="M13" s="13" t="s">
        <v>5</v>
      </c>
      <c r="N13" s="11" t="s">
        <v>4</v>
      </c>
      <c r="O13" s="13" t="s">
        <v>5</v>
      </c>
      <c r="P13" s="11" t="s">
        <v>4</v>
      </c>
      <c r="Q13" s="13" t="s">
        <v>5</v>
      </c>
      <c r="R13" s="11" t="s">
        <v>4</v>
      </c>
      <c r="S13" s="13" t="s">
        <v>5</v>
      </c>
      <c r="T13" s="11" t="s">
        <v>4</v>
      </c>
      <c r="U13" s="13" t="s">
        <v>5</v>
      </c>
    </row>
    <row r="14" spans="1:21">
      <c r="A14">
        <v>1</v>
      </c>
      <c r="B14">
        <v>56</v>
      </c>
      <c r="C14" t="s">
        <v>32</v>
      </c>
      <c r="D14" t="s">
        <v>30</v>
      </c>
      <c r="E14" s="2">
        <f t="shared" ref="E14:E25" si="0">SUM(F14:U14)</f>
        <v>261</v>
      </c>
      <c r="F14" s="3">
        <v>25</v>
      </c>
      <c r="G14" s="4">
        <v>22</v>
      </c>
      <c r="H14" s="3">
        <v>18</v>
      </c>
      <c r="I14" s="4">
        <v>18</v>
      </c>
      <c r="J14" s="3">
        <v>19</v>
      </c>
      <c r="K14" s="4">
        <v>19</v>
      </c>
      <c r="L14" s="3">
        <v>18</v>
      </c>
      <c r="M14" s="4">
        <v>18</v>
      </c>
      <c r="N14" s="3">
        <v>19</v>
      </c>
      <c r="O14" s="4">
        <v>19</v>
      </c>
      <c r="P14" s="3">
        <v>22</v>
      </c>
      <c r="Q14" s="4">
        <v>22</v>
      </c>
      <c r="R14" s="3">
        <v>22</v>
      </c>
      <c r="S14" s="4">
        <v>0</v>
      </c>
      <c r="T14" s="3"/>
      <c r="U14" s="4"/>
    </row>
    <row r="15" spans="1:21">
      <c r="A15">
        <v>2</v>
      </c>
      <c r="B15">
        <v>23</v>
      </c>
      <c r="C15" t="s">
        <v>33</v>
      </c>
      <c r="D15" t="s">
        <v>30</v>
      </c>
      <c r="E15" s="2">
        <f t="shared" si="0"/>
        <v>253</v>
      </c>
      <c r="F15" s="5">
        <v>20</v>
      </c>
      <c r="G15" s="6">
        <v>20</v>
      </c>
      <c r="H15" s="5">
        <v>20</v>
      </c>
      <c r="I15" s="6">
        <v>20</v>
      </c>
      <c r="J15" s="5">
        <v>20</v>
      </c>
      <c r="K15" s="6">
        <v>20</v>
      </c>
      <c r="L15" s="5">
        <v>19</v>
      </c>
      <c r="M15" s="6">
        <v>20</v>
      </c>
      <c r="N15" s="5">
        <v>22</v>
      </c>
      <c r="O15" s="6">
        <v>22</v>
      </c>
      <c r="P15" s="5">
        <v>25</v>
      </c>
      <c r="Q15" s="6">
        <v>25</v>
      </c>
      <c r="R15" s="5">
        <v>0</v>
      </c>
      <c r="S15" s="6">
        <v>0</v>
      </c>
      <c r="T15" s="5"/>
      <c r="U15" s="6"/>
    </row>
    <row r="16" spans="1:21">
      <c r="A16">
        <v>3</v>
      </c>
      <c r="B16">
        <v>25</v>
      </c>
      <c r="C16" t="s">
        <v>31</v>
      </c>
      <c r="D16" t="s">
        <v>30</v>
      </c>
      <c r="E16" s="2">
        <f t="shared" si="0"/>
        <v>238</v>
      </c>
      <c r="F16" s="5">
        <v>22</v>
      </c>
      <c r="G16" s="6">
        <v>25</v>
      </c>
      <c r="H16" s="5">
        <v>25</v>
      </c>
      <c r="I16" s="6">
        <v>25</v>
      </c>
      <c r="J16" s="5">
        <v>25</v>
      </c>
      <c r="K16" s="6">
        <v>25</v>
      </c>
      <c r="L16" s="5">
        <v>22</v>
      </c>
      <c r="M16" s="6">
        <v>19</v>
      </c>
      <c r="N16" s="5">
        <v>0</v>
      </c>
      <c r="O16" s="6">
        <v>0</v>
      </c>
      <c r="P16" s="5">
        <v>0</v>
      </c>
      <c r="Q16" s="6">
        <v>0</v>
      </c>
      <c r="R16" s="5">
        <v>25</v>
      </c>
      <c r="S16" s="6">
        <v>25</v>
      </c>
      <c r="T16" s="5"/>
      <c r="U16" s="6"/>
    </row>
    <row r="17" spans="1:21">
      <c r="A17">
        <v>4</v>
      </c>
      <c r="B17">
        <v>6</v>
      </c>
      <c r="C17" t="s">
        <v>34</v>
      </c>
      <c r="D17" t="s">
        <v>30</v>
      </c>
      <c r="E17" s="2">
        <f t="shared" si="0"/>
        <v>206</v>
      </c>
      <c r="F17" s="5">
        <v>0</v>
      </c>
      <c r="G17" s="6">
        <v>0</v>
      </c>
      <c r="H17" s="5">
        <v>16</v>
      </c>
      <c r="I17" s="6">
        <v>16</v>
      </c>
      <c r="J17" s="5">
        <v>15</v>
      </c>
      <c r="K17" s="6">
        <v>14</v>
      </c>
      <c r="L17" s="5">
        <v>17</v>
      </c>
      <c r="M17" s="6">
        <v>17</v>
      </c>
      <c r="N17" s="5">
        <v>17</v>
      </c>
      <c r="O17" s="6">
        <v>17</v>
      </c>
      <c r="P17" s="5">
        <v>19</v>
      </c>
      <c r="Q17" s="6">
        <v>19</v>
      </c>
      <c r="R17" s="5">
        <v>19</v>
      </c>
      <c r="S17" s="6">
        <v>20</v>
      </c>
      <c r="T17" s="5"/>
      <c r="U17" s="6"/>
    </row>
    <row r="18" spans="1:21">
      <c r="A18">
        <v>5</v>
      </c>
      <c r="B18">
        <v>146</v>
      </c>
      <c r="C18" t="s">
        <v>75</v>
      </c>
      <c r="D18" t="s">
        <v>30</v>
      </c>
      <c r="E18" s="2">
        <f t="shared" si="0"/>
        <v>130</v>
      </c>
      <c r="F18" s="5">
        <v>0</v>
      </c>
      <c r="G18" s="6">
        <v>0</v>
      </c>
      <c r="H18" s="5">
        <v>22</v>
      </c>
      <c r="I18" s="6">
        <v>22</v>
      </c>
      <c r="J18" s="5">
        <v>22</v>
      </c>
      <c r="K18" s="6">
        <v>22</v>
      </c>
      <c r="L18" s="5">
        <v>20</v>
      </c>
      <c r="M18" s="6">
        <v>22</v>
      </c>
      <c r="N18" s="5">
        <v>0</v>
      </c>
      <c r="O18" s="6">
        <v>0</v>
      </c>
      <c r="P18" s="5">
        <v>0</v>
      </c>
      <c r="Q18" s="6">
        <v>0</v>
      </c>
      <c r="R18" s="5">
        <v>0</v>
      </c>
      <c r="S18" s="6">
        <v>0</v>
      </c>
      <c r="T18" s="5"/>
      <c r="U18" s="6"/>
    </row>
    <row r="19" spans="1:21">
      <c r="A19">
        <v>6</v>
      </c>
      <c r="B19">
        <v>10</v>
      </c>
      <c r="C19" t="s">
        <v>29</v>
      </c>
      <c r="D19" t="s">
        <v>30</v>
      </c>
      <c r="E19" s="2">
        <f t="shared" si="0"/>
        <v>129</v>
      </c>
      <c r="F19" s="5">
        <v>19</v>
      </c>
      <c r="G19" s="6">
        <v>19</v>
      </c>
      <c r="H19" s="5">
        <v>19</v>
      </c>
      <c r="I19" s="6">
        <v>19</v>
      </c>
      <c r="J19" s="5">
        <v>0</v>
      </c>
      <c r="K19" s="6">
        <v>17</v>
      </c>
      <c r="L19" s="5">
        <v>0</v>
      </c>
      <c r="M19" s="6">
        <v>0</v>
      </c>
      <c r="N19" s="5">
        <v>18</v>
      </c>
      <c r="O19" s="6">
        <v>18</v>
      </c>
      <c r="P19" s="5">
        <v>0</v>
      </c>
      <c r="Q19" s="6">
        <v>0</v>
      </c>
      <c r="R19" s="5">
        <v>0</v>
      </c>
      <c r="S19" s="6">
        <v>0</v>
      </c>
      <c r="T19" s="5"/>
      <c r="U19" s="6"/>
    </row>
    <row r="20" spans="1:21">
      <c r="A20">
        <v>7</v>
      </c>
      <c r="B20">
        <v>87</v>
      </c>
      <c r="C20" t="s">
        <v>87</v>
      </c>
      <c r="D20" t="s">
        <v>30</v>
      </c>
      <c r="E20" s="2">
        <f t="shared" si="0"/>
        <v>113</v>
      </c>
      <c r="F20" s="5">
        <v>0</v>
      </c>
      <c r="G20" s="6">
        <v>0</v>
      </c>
      <c r="H20" s="5">
        <v>0</v>
      </c>
      <c r="I20" s="6">
        <v>0</v>
      </c>
      <c r="J20" s="5">
        <v>16</v>
      </c>
      <c r="K20" s="6">
        <v>15</v>
      </c>
      <c r="L20" s="5">
        <v>0</v>
      </c>
      <c r="M20" s="6">
        <v>0</v>
      </c>
      <c r="N20" s="5">
        <v>0</v>
      </c>
      <c r="O20" s="6">
        <v>0</v>
      </c>
      <c r="P20" s="5">
        <v>20</v>
      </c>
      <c r="Q20" s="6">
        <v>20</v>
      </c>
      <c r="R20" s="5">
        <v>20</v>
      </c>
      <c r="S20" s="6">
        <v>22</v>
      </c>
      <c r="T20" s="5"/>
      <c r="U20" s="6"/>
    </row>
    <row r="21" spans="1:21">
      <c r="A21">
        <v>8</v>
      </c>
      <c r="B21">
        <v>46</v>
      </c>
      <c r="C21" t="s">
        <v>76</v>
      </c>
      <c r="D21" t="s">
        <v>30</v>
      </c>
      <c r="E21" s="2">
        <f t="shared" si="0"/>
        <v>67</v>
      </c>
      <c r="F21" s="5">
        <v>0</v>
      </c>
      <c r="G21" s="6">
        <v>0</v>
      </c>
      <c r="H21" s="5">
        <v>17</v>
      </c>
      <c r="I21" s="6">
        <v>17</v>
      </c>
      <c r="J21" s="5">
        <v>17</v>
      </c>
      <c r="K21" s="6">
        <v>16</v>
      </c>
      <c r="L21" s="5">
        <v>0</v>
      </c>
      <c r="M21" s="6">
        <v>0</v>
      </c>
      <c r="N21" s="5">
        <v>0</v>
      </c>
      <c r="O21" s="6">
        <v>0</v>
      </c>
      <c r="P21" s="5">
        <v>0</v>
      </c>
      <c r="Q21" s="6">
        <v>0</v>
      </c>
      <c r="R21" s="5">
        <v>0</v>
      </c>
      <c r="S21" s="6">
        <v>0</v>
      </c>
      <c r="T21" s="5"/>
      <c r="U21" s="6"/>
    </row>
    <row r="22" spans="1:21">
      <c r="A22">
        <v>9</v>
      </c>
      <c r="B22">
        <v>89</v>
      </c>
      <c r="C22" t="s">
        <v>110</v>
      </c>
      <c r="D22" t="s">
        <v>30</v>
      </c>
      <c r="E22" s="2">
        <f t="shared" si="0"/>
        <v>50</v>
      </c>
      <c r="F22" s="5">
        <v>0</v>
      </c>
      <c r="G22" s="6">
        <v>0</v>
      </c>
      <c r="H22" s="5">
        <v>0</v>
      </c>
      <c r="I22" s="6">
        <v>0</v>
      </c>
      <c r="J22" s="5">
        <v>0</v>
      </c>
      <c r="K22" s="6">
        <v>0</v>
      </c>
      <c r="L22" s="5">
        <v>25</v>
      </c>
      <c r="M22" s="6">
        <v>25</v>
      </c>
      <c r="N22" s="5">
        <v>0</v>
      </c>
      <c r="O22" s="6">
        <v>0</v>
      </c>
      <c r="P22" s="5">
        <v>0</v>
      </c>
      <c r="Q22" s="6">
        <v>0</v>
      </c>
      <c r="R22" s="5">
        <v>0</v>
      </c>
      <c r="S22" s="6">
        <v>0</v>
      </c>
      <c r="T22" s="5"/>
      <c r="U22" s="6"/>
    </row>
    <row r="23" spans="1:21" ht="14.25" customHeight="1">
      <c r="A23">
        <v>10</v>
      </c>
      <c r="B23">
        <v>5</v>
      </c>
      <c r="C23" t="s">
        <v>117</v>
      </c>
      <c r="D23" t="s">
        <v>30</v>
      </c>
      <c r="E23" s="2">
        <f t="shared" si="0"/>
        <v>50</v>
      </c>
      <c r="F23" s="5">
        <v>0</v>
      </c>
      <c r="G23" s="6">
        <v>0</v>
      </c>
      <c r="H23" s="5">
        <v>0</v>
      </c>
      <c r="I23" s="6">
        <v>0</v>
      </c>
      <c r="J23" s="5">
        <v>0</v>
      </c>
      <c r="K23" s="6">
        <v>0</v>
      </c>
      <c r="L23" s="5">
        <v>0</v>
      </c>
      <c r="M23" s="6">
        <v>0</v>
      </c>
      <c r="N23" s="5">
        <v>25</v>
      </c>
      <c r="O23" s="6">
        <v>25</v>
      </c>
      <c r="P23" s="5">
        <v>0</v>
      </c>
      <c r="Q23" s="6">
        <v>0</v>
      </c>
      <c r="R23" s="5">
        <v>0</v>
      </c>
      <c r="S23" s="6">
        <v>0</v>
      </c>
      <c r="T23" s="5"/>
      <c r="U23" s="6"/>
    </row>
    <row r="24" spans="1:21" ht="14.25" customHeight="1">
      <c r="A24">
        <v>11</v>
      </c>
      <c r="B24">
        <v>98</v>
      </c>
      <c r="C24" t="s">
        <v>118</v>
      </c>
      <c r="D24" t="s">
        <v>30</v>
      </c>
      <c r="E24" s="2">
        <f t="shared" si="0"/>
        <v>40</v>
      </c>
      <c r="F24" s="5">
        <v>0</v>
      </c>
      <c r="G24" s="6">
        <v>0</v>
      </c>
      <c r="H24" s="5">
        <v>0</v>
      </c>
      <c r="I24" s="6">
        <v>0</v>
      </c>
      <c r="J24" s="5">
        <v>0</v>
      </c>
      <c r="K24" s="6">
        <v>0</v>
      </c>
      <c r="L24" s="5">
        <v>0</v>
      </c>
      <c r="M24" s="6">
        <v>0</v>
      </c>
      <c r="N24" s="5">
        <v>20</v>
      </c>
      <c r="O24" s="6">
        <v>20</v>
      </c>
      <c r="P24" s="5">
        <v>0</v>
      </c>
      <c r="Q24" s="6">
        <v>0</v>
      </c>
      <c r="R24" s="5">
        <v>0</v>
      </c>
      <c r="S24" s="6">
        <v>0</v>
      </c>
      <c r="T24" s="5"/>
      <c r="U24" s="6"/>
    </row>
    <row r="25" spans="1:21" ht="14.25" customHeight="1">
      <c r="A25">
        <v>12</v>
      </c>
      <c r="B25">
        <v>99</v>
      </c>
      <c r="C25" t="s">
        <v>86</v>
      </c>
      <c r="D25" t="s">
        <v>30</v>
      </c>
      <c r="E25" s="2">
        <f t="shared" si="0"/>
        <v>36</v>
      </c>
      <c r="F25" s="5">
        <v>0</v>
      </c>
      <c r="G25" s="6">
        <v>0</v>
      </c>
      <c r="H25" s="5">
        <v>0</v>
      </c>
      <c r="I25" s="6">
        <v>0</v>
      </c>
      <c r="J25" s="5">
        <v>18</v>
      </c>
      <c r="K25" s="6">
        <v>18</v>
      </c>
      <c r="L25" s="5">
        <v>0</v>
      </c>
      <c r="M25" s="6">
        <v>0</v>
      </c>
      <c r="N25" s="5">
        <v>0</v>
      </c>
      <c r="O25" s="6">
        <v>0</v>
      </c>
      <c r="P25" s="5">
        <v>0</v>
      </c>
      <c r="Q25" s="6">
        <v>0</v>
      </c>
      <c r="R25" s="5">
        <v>0</v>
      </c>
      <c r="S25" s="6">
        <v>0</v>
      </c>
      <c r="T25" s="5"/>
      <c r="U25" s="6"/>
    </row>
  </sheetData>
  <sortState ref="B14:S25">
    <sortCondition descending="1" ref="E14:E25"/>
  </sortState>
  <mergeCells count="8">
    <mergeCell ref="R12:S12"/>
    <mergeCell ref="T12:U12"/>
    <mergeCell ref="F12:G12"/>
    <mergeCell ref="H12:I12"/>
    <mergeCell ref="J12:K12"/>
    <mergeCell ref="L12:M12"/>
    <mergeCell ref="N12:O12"/>
    <mergeCell ref="P12:Q1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1:U23"/>
  <sheetViews>
    <sheetView topLeftCell="A4" zoomScale="90" zoomScaleNormal="90" workbookViewId="0">
      <selection activeCell="S17" sqref="S17"/>
    </sheetView>
  </sheetViews>
  <sheetFormatPr baseColWidth="10" defaultRowHeight="15"/>
  <cols>
    <col min="1" max="1" width="4.7109375" bestFit="1" customWidth="1"/>
    <col min="2" max="2" width="4.42578125" customWidth="1"/>
    <col min="3" max="3" width="27.85546875" bestFit="1" customWidth="1"/>
    <col min="4" max="4" width="16.85546875" bestFit="1" customWidth="1"/>
    <col min="5" max="5" width="7.140625" style="2" bestFit="1" customWidth="1"/>
    <col min="6" max="9" width="8.7109375" style="2" customWidth="1"/>
    <col min="10" max="21" width="8.7109375" customWidth="1"/>
  </cols>
  <sheetData>
    <row r="11" spans="1:21" ht="15.75" thickBot="1"/>
    <row r="12" spans="1:21" s="1" customFormat="1">
      <c r="F12" s="19" t="s">
        <v>8</v>
      </c>
      <c r="G12" s="20"/>
      <c r="H12" s="19" t="s">
        <v>9</v>
      </c>
      <c r="I12" s="20"/>
      <c r="J12" s="19" t="s">
        <v>10</v>
      </c>
      <c r="K12" s="20"/>
      <c r="L12" s="19" t="s">
        <v>81</v>
      </c>
      <c r="M12" s="20"/>
      <c r="N12" s="19" t="s">
        <v>111</v>
      </c>
      <c r="O12" s="20"/>
      <c r="P12" s="19" t="s">
        <v>83</v>
      </c>
      <c r="Q12" s="20"/>
      <c r="R12" s="19" t="s">
        <v>9</v>
      </c>
      <c r="S12" s="20"/>
      <c r="T12" s="19" t="s">
        <v>82</v>
      </c>
      <c r="U12" s="20"/>
    </row>
    <row r="13" spans="1:21" ht="15.75" thickBot="1">
      <c r="A13" s="9" t="s">
        <v>6</v>
      </c>
      <c r="B13" s="9" t="s">
        <v>0</v>
      </c>
      <c r="C13" s="9" t="s">
        <v>1</v>
      </c>
      <c r="D13" s="9" t="s">
        <v>2</v>
      </c>
      <c r="E13" s="10" t="s">
        <v>3</v>
      </c>
      <c r="F13" s="11" t="s">
        <v>4</v>
      </c>
      <c r="G13" s="12" t="s">
        <v>5</v>
      </c>
      <c r="H13" s="11" t="s">
        <v>4</v>
      </c>
      <c r="I13" s="13" t="s">
        <v>5</v>
      </c>
      <c r="J13" s="14" t="s">
        <v>4</v>
      </c>
      <c r="K13" s="13" t="s">
        <v>5</v>
      </c>
      <c r="L13" s="11" t="s">
        <v>4</v>
      </c>
      <c r="M13" s="13" t="s">
        <v>5</v>
      </c>
      <c r="N13" s="11" t="s">
        <v>4</v>
      </c>
      <c r="O13" s="13" t="s">
        <v>5</v>
      </c>
      <c r="P13" s="11" t="s">
        <v>4</v>
      </c>
      <c r="Q13" s="13" t="s">
        <v>5</v>
      </c>
      <c r="R13" s="11" t="s">
        <v>4</v>
      </c>
      <c r="S13" s="13" t="s">
        <v>5</v>
      </c>
      <c r="T13" s="11" t="s">
        <v>4</v>
      </c>
      <c r="U13" s="13" t="s">
        <v>5</v>
      </c>
    </row>
    <row r="14" spans="1:21">
      <c r="A14">
        <v>1</v>
      </c>
      <c r="B14">
        <v>24</v>
      </c>
      <c r="C14" t="s">
        <v>77</v>
      </c>
      <c r="D14" t="s">
        <v>67</v>
      </c>
      <c r="E14" s="2">
        <f t="shared" ref="E14:E23" si="0">SUM(F14:U14)</f>
        <v>197</v>
      </c>
      <c r="F14" s="3">
        <v>0</v>
      </c>
      <c r="G14" s="4">
        <v>0</v>
      </c>
      <c r="H14" s="3">
        <v>25</v>
      </c>
      <c r="I14" s="4">
        <v>25</v>
      </c>
      <c r="J14" s="3">
        <v>25</v>
      </c>
      <c r="K14" s="4">
        <v>25</v>
      </c>
      <c r="L14" s="3">
        <v>25</v>
      </c>
      <c r="M14" s="4">
        <v>22</v>
      </c>
      <c r="N14" s="3">
        <v>25</v>
      </c>
      <c r="O14" s="4">
        <v>25</v>
      </c>
      <c r="P14" s="3">
        <v>0</v>
      </c>
      <c r="Q14" s="4">
        <v>0</v>
      </c>
    </row>
    <row r="15" spans="1:21">
      <c r="A15">
        <v>2</v>
      </c>
      <c r="B15">
        <v>72</v>
      </c>
      <c r="C15" t="s">
        <v>78</v>
      </c>
      <c r="D15" t="s">
        <v>67</v>
      </c>
      <c r="E15" s="2">
        <f t="shared" si="0"/>
        <v>168</v>
      </c>
      <c r="F15" s="5">
        <v>0</v>
      </c>
      <c r="G15" s="6">
        <v>0</v>
      </c>
      <c r="H15" s="5">
        <v>22</v>
      </c>
      <c r="I15" s="6">
        <v>22</v>
      </c>
      <c r="J15" s="5">
        <v>22</v>
      </c>
      <c r="K15" s="6">
        <v>22</v>
      </c>
      <c r="L15" s="5">
        <v>0</v>
      </c>
      <c r="M15" s="6">
        <v>0</v>
      </c>
      <c r="N15" s="5">
        <v>18</v>
      </c>
      <c r="O15" s="6">
        <v>18</v>
      </c>
      <c r="P15" s="5">
        <v>22</v>
      </c>
      <c r="Q15" s="6">
        <v>22</v>
      </c>
    </row>
    <row r="16" spans="1:21">
      <c r="A16">
        <v>3</v>
      </c>
      <c r="B16">
        <v>15</v>
      </c>
      <c r="C16" t="s">
        <v>115</v>
      </c>
      <c r="D16" t="s">
        <v>67</v>
      </c>
      <c r="E16" s="2">
        <f t="shared" si="0"/>
        <v>139</v>
      </c>
      <c r="F16" s="5">
        <v>0</v>
      </c>
      <c r="G16" s="6">
        <v>0</v>
      </c>
      <c r="H16" s="5">
        <v>0</v>
      </c>
      <c r="I16" s="6">
        <v>0</v>
      </c>
      <c r="J16" s="5">
        <v>0</v>
      </c>
      <c r="K16" s="6">
        <v>0</v>
      </c>
      <c r="L16" s="5">
        <v>0</v>
      </c>
      <c r="M16" s="6">
        <v>0</v>
      </c>
      <c r="N16" s="5">
        <v>19</v>
      </c>
      <c r="O16" s="6">
        <v>20</v>
      </c>
      <c r="P16" s="5">
        <v>25</v>
      </c>
      <c r="Q16" s="6">
        <v>25</v>
      </c>
      <c r="R16" s="18">
        <v>25</v>
      </c>
      <c r="S16" s="18">
        <v>25</v>
      </c>
    </row>
    <row r="17" spans="1:17">
      <c r="A17">
        <v>4</v>
      </c>
      <c r="B17">
        <v>78</v>
      </c>
      <c r="C17" t="s">
        <v>106</v>
      </c>
      <c r="D17" t="s">
        <v>67</v>
      </c>
      <c r="E17" s="2">
        <f t="shared" si="0"/>
        <v>78</v>
      </c>
      <c r="F17" s="5">
        <v>0</v>
      </c>
      <c r="G17" s="6">
        <v>0</v>
      </c>
      <c r="H17" s="5">
        <v>0</v>
      </c>
      <c r="I17" s="6">
        <v>0</v>
      </c>
      <c r="J17" s="5">
        <v>0</v>
      </c>
      <c r="K17" s="6">
        <v>0</v>
      </c>
      <c r="L17" s="5">
        <v>0</v>
      </c>
      <c r="M17" s="6">
        <v>19</v>
      </c>
      <c r="N17" s="5">
        <v>20</v>
      </c>
      <c r="O17" s="6">
        <v>19</v>
      </c>
      <c r="P17" s="5">
        <v>0</v>
      </c>
      <c r="Q17" s="6">
        <v>20</v>
      </c>
    </row>
    <row r="18" spans="1:17">
      <c r="A18">
        <v>5</v>
      </c>
      <c r="B18">
        <v>55</v>
      </c>
      <c r="C18" t="s">
        <v>66</v>
      </c>
      <c r="D18" t="s">
        <v>67</v>
      </c>
      <c r="E18" s="2">
        <f t="shared" si="0"/>
        <v>50</v>
      </c>
      <c r="F18" s="5">
        <v>25</v>
      </c>
      <c r="G18" s="6">
        <v>25</v>
      </c>
      <c r="H18" s="5">
        <v>0</v>
      </c>
      <c r="I18" s="6">
        <v>0</v>
      </c>
      <c r="J18" s="5">
        <v>0</v>
      </c>
      <c r="K18" s="6">
        <v>0</v>
      </c>
      <c r="L18" s="5">
        <v>0</v>
      </c>
      <c r="M18" s="6">
        <v>0</v>
      </c>
      <c r="N18" s="5">
        <v>0</v>
      </c>
      <c r="O18" s="6">
        <v>0</v>
      </c>
      <c r="P18" s="5">
        <v>0</v>
      </c>
      <c r="Q18" s="6">
        <v>0</v>
      </c>
    </row>
    <row r="19" spans="1:17">
      <c r="A19">
        <v>6</v>
      </c>
      <c r="B19">
        <v>19</v>
      </c>
      <c r="C19" t="s">
        <v>104</v>
      </c>
      <c r="D19" t="s">
        <v>67</v>
      </c>
      <c r="E19" s="2">
        <f t="shared" si="0"/>
        <v>47</v>
      </c>
      <c r="F19" s="5">
        <v>0</v>
      </c>
      <c r="G19" s="6">
        <v>0</v>
      </c>
      <c r="H19" s="5">
        <v>0</v>
      </c>
      <c r="I19" s="6">
        <v>0</v>
      </c>
      <c r="J19" s="5">
        <v>0</v>
      </c>
      <c r="K19" s="6">
        <v>0</v>
      </c>
      <c r="L19" s="5">
        <v>22</v>
      </c>
      <c r="M19" s="6">
        <v>25</v>
      </c>
      <c r="N19" s="5">
        <v>0</v>
      </c>
      <c r="O19" s="6">
        <v>0</v>
      </c>
      <c r="P19" s="5">
        <v>0</v>
      </c>
      <c r="Q19" s="6">
        <v>0</v>
      </c>
    </row>
    <row r="20" spans="1:17">
      <c r="A20">
        <v>7</v>
      </c>
      <c r="B20">
        <v>86</v>
      </c>
      <c r="C20" t="s">
        <v>47</v>
      </c>
      <c r="D20" t="s">
        <v>67</v>
      </c>
      <c r="E20" s="2">
        <f t="shared" si="0"/>
        <v>44</v>
      </c>
      <c r="F20" s="5">
        <v>22</v>
      </c>
      <c r="G20" s="6">
        <v>22</v>
      </c>
      <c r="H20" s="5">
        <v>0</v>
      </c>
      <c r="I20" s="6">
        <v>0</v>
      </c>
      <c r="J20" s="5">
        <v>0</v>
      </c>
      <c r="K20" s="6">
        <v>0</v>
      </c>
      <c r="L20" s="5">
        <v>0</v>
      </c>
      <c r="M20" s="6">
        <v>0</v>
      </c>
      <c r="N20" s="5">
        <v>0</v>
      </c>
      <c r="O20" s="6">
        <v>0</v>
      </c>
      <c r="P20" s="5">
        <v>0</v>
      </c>
      <c r="Q20" s="6">
        <v>0</v>
      </c>
    </row>
    <row r="21" spans="1:17">
      <c r="A21">
        <v>8</v>
      </c>
      <c r="B21">
        <v>75</v>
      </c>
      <c r="C21" t="s">
        <v>114</v>
      </c>
      <c r="D21" t="s">
        <v>67</v>
      </c>
      <c r="E21" s="2">
        <f t="shared" si="0"/>
        <v>44</v>
      </c>
      <c r="F21" s="5">
        <v>0</v>
      </c>
      <c r="G21" s="6">
        <v>0</v>
      </c>
      <c r="H21" s="5">
        <v>0</v>
      </c>
      <c r="I21" s="6">
        <v>0</v>
      </c>
      <c r="J21" s="5">
        <v>0</v>
      </c>
      <c r="K21" s="6">
        <v>0</v>
      </c>
      <c r="L21" s="5">
        <v>0</v>
      </c>
      <c r="M21" s="6">
        <v>0</v>
      </c>
      <c r="N21" s="5">
        <v>22</v>
      </c>
      <c r="O21" s="6">
        <v>22</v>
      </c>
      <c r="P21" s="5">
        <v>0</v>
      </c>
      <c r="Q21" s="6">
        <v>0</v>
      </c>
    </row>
    <row r="22" spans="1:17">
      <c r="A22">
        <v>9</v>
      </c>
      <c r="B22">
        <v>66</v>
      </c>
      <c r="C22" t="s">
        <v>105</v>
      </c>
      <c r="D22" t="s">
        <v>67</v>
      </c>
      <c r="E22" s="2">
        <f t="shared" si="0"/>
        <v>40</v>
      </c>
      <c r="F22" s="5">
        <v>0</v>
      </c>
      <c r="G22" s="6">
        <v>0</v>
      </c>
      <c r="H22" s="5">
        <v>0</v>
      </c>
      <c r="I22" s="6">
        <v>0</v>
      </c>
      <c r="J22" s="5">
        <v>0</v>
      </c>
      <c r="K22" s="6">
        <v>0</v>
      </c>
      <c r="L22" s="5">
        <v>20</v>
      </c>
      <c r="M22" s="6">
        <v>20</v>
      </c>
      <c r="N22" s="5">
        <v>0</v>
      </c>
      <c r="O22" s="6">
        <v>0</v>
      </c>
      <c r="P22" s="5">
        <v>0</v>
      </c>
      <c r="Q22" s="6">
        <v>0</v>
      </c>
    </row>
    <row r="23" spans="1:17">
      <c r="A23">
        <v>10</v>
      </c>
      <c r="B23">
        <v>28</v>
      </c>
      <c r="C23" t="s">
        <v>95</v>
      </c>
      <c r="D23" t="s">
        <v>67</v>
      </c>
      <c r="E23" s="2">
        <f t="shared" si="0"/>
        <v>37</v>
      </c>
      <c r="F23" s="5">
        <v>0</v>
      </c>
      <c r="G23" s="6">
        <v>0</v>
      </c>
      <c r="H23" s="5">
        <v>0</v>
      </c>
      <c r="I23" s="6">
        <v>0</v>
      </c>
      <c r="J23" s="5">
        <v>0</v>
      </c>
      <c r="K23" s="6">
        <v>0</v>
      </c>
      <c r="L23" s="5">
        <v>19</v>
      </c>
      <c r="M23" s="6">
        <v>18</v>
      </c>
      <c r="N23" s="5">
        <v>0</v>
      </c>
      <c r="O23" s="6">
        <v>0</v>
      </c>
      <c r="P23" s="5">
        <v>0</v>
      </c>
      <c r="Q23" s="6">
        <v>0</v>
      </c>
    </row>
  </sheetData>
  <sortState ref="B14:Q23">
    <sortCondition descending="1" ref="E14:E23"/>
  </sortState>
  <mergeCells count="8">
    <mergeCell ref="R12:S12"/>
    <mergeCell ref="T12:U12"/>
    <mergeCell ref="F12:G12"/>
    <mergeCell ref="H12:I12"/>
    <mergeCell ref="J12:K12"/>
    <mergeCell ref="L12:M12"/>
    <mergeCell ref="N12:O12"/>
    <mergeCell ref="P12:Q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2:V50"/>
  <sheetViews>
    <sheetView zoomScale="90" zoomScaleNormal="90" workbookViewId="0">
      <selection activeCell="B51" sqref="B51"/>
    </sheetView>
  </sheetViews>
  <sheetFormatPr baseColWidth="10" defaultRowHeight="15"/>
  <cols>
    <col min="1" max="1" width="4.7109375" bestFit="1" customWidth="1"/>
    <col min="2" max="2" width="4.7109375" customWidth="1"/>
    <col min="3" max="3" width="4.42578125" customWidth="1"/>
    <col min="4" max="4" width="32.42578125" bestFit="1" customWidth="1"/>
    <col min="5" max="5" width="18.42578125" bestFit="1" customWidth="1"/>
    <col min="6" max="6" width="7.140625" style="2" bestFit="1" customWidth="1"/>
    <col min="7" max="10" width="8.7109375" style="2" customWidth="1"/>
    <col min="11" max="22" width="8.7109375" customWidth="1"/>
  </cols>
  <sheetData>
    <row r="12" spans="1:22" ht="15.75" thickBot="1"/>
    <row r="13" spans="1:22" s="1" customFormat="1">
      <c r="G13" s="21" t="s">
        <v>8</v>
      </c>
      <c r="H13" s="22"/>
      <c r="I13" s="21" t="s">
        <v>9</v>
      </c>
      <c r="J13" s="22"/>
      <c r="K13" s="21" t="s">
        <v>10</v>
      </c>
      <c r="L13" s="22"/>
      <c r="M13" s="21" t="s">
        <v>81</v>
      </c>
      <c r="N13" s="22"/>
      <c r="O13" s="21" t="s">
        <v>111</v>
      </c>
      <c r="P13" s="22"/>
      <c r="Q13" s="21" t="s">
        <v>83</v>
      </c>
      <c r="R13" s="22"/>
      <c r="S13" s="21" t="s">
        <v>9</v>
      </c>
      <c r="T13" s="22"/>
      <c r="U13" s="21" t="s">
        <v>82</v>
      </c>
      <c r="V13" s="22"/>
    </row>
    <row r="14" spans="1:22" ht="15.75" thickBot="1">
      <c r="A14" s="9" t="s">
        <v>6</v>
      </c>
      <c r="B14" s="9" t="s">
        <v>44</v>
      </c>
      <c r="C14" s="9" t="s">
        <v>0</v>
      </c>
      <c r="D14" s="9" t="s">
        <v>1</v>
      </c>
      <c r="E14" s="9" t="s">
        <v>2</v>
      </c>
      <c r="F14" s="15" t="s">
        <v>3</v>
      </c>
      <c r="G14" s="11" t="s">
        <v>4</v>
      </c>
      <c r="H14" s="12" t="s">
        <v>5</v>
      </c>
      <c r="I14" s="11" t="s">
        <v>4</v>
      </c>
      <c r="J14" s="13" t="s">
        <v>5</v>
      </c>
      <c r="K14" s="14" t="s">
        <v>4</v>
      </c>
      <c r="L14" s="13" t="s">
        <v>5</v>
      </c>
      <c r="M14" s="11" t="s">
        <v>4</v>
      </c>
      <c r="N14" s="13" t="s">
        <v>5</v>
      </c>
      <c r="O14" s="11" t="s">
        <v>4</v>
      </c>
      <c r="P14" s="13" t="s">
        <v>5</v>
      </c>
      <c r="Q14" s="11" t="s">
        <v>4</v>
      </c>
      <c r="R14" s="13" t="s">
        <v>5</v>
      </c>
      <c r="S14" s="11" t="s">
        <v>4</v>
      </c>
      <c r="T14" s="13" t="s">
        <v>5</v>
      </c>
      <c r="U14" s="11" t="s">
        <v>4</v>
      </c>
      <c r="V14" s="13" t="s">
        <v>5</v>
      </c>
    </row>
    <row r="15" spans="1:22">
      <c r="A15">
        <v>1</v>
      </c>
      <c r="C15">
        <v>16</v>
      </c>
      <c r="D15" t="s">
        <v>49</v>
      </c>
      <c r="E15" t="s">
        <v>46</v>
      </c>
      <c r="F15" s="2">
        <f t="shared" ref="F15:F49" si="0">SUM(G15:V15)</f>
        <v>281</v>
      </c>
      <c r="G15" s="3">
        <v>18</v>
      </c>
      <c r="H15" s="4">
        <v>20</v>
      </c>
      <c r="I15" s="3">
        <v>22</v>
      </c>
      <c r="J15" s="4">
        <v>19</v>
      </c>
      <c r="K15" s="5">
        <v>20</v>
      </c>
      <c r="L15" s="6">
        <v>22</v>
      </c>
      <c r="M15" s="5">
        <v>6</v>
      </c>
      <c r="N15" s="6">
        <v>16</v>
      </c>
      <c r="O15" s="5">
        <v>25</v>
      </c>
      <c r="P15" s="6">
        <v>25</v>
      </c>
      <c r="Q15" s="5">
        <v>22</v>
      </c>
      <c r="R15" s="6">
        <v>22</v>
      </c>
      <c r="S15" s="5">
        <v>22</v>
      </c>
      <c r="T15" s="6">
        <v>22</v>
      </c>
      <c r="U15" s="5"/>
      <c r="V15" s="6"/>
    </row>
    <row r="16" spans="1:22">
      <c r="A16">
        <v>3</v>
      </c>
      <c r="C16">
        <v>4</v>
      </c>
      <c r="D16" t="s">
        <v>48</v>
      </c>
      <c r="E16" t="s">
        <v>46</v>
      </c>
      <c r="F16" s="2">
        <f t="shared" si="0"/>
        <v>258</v>
      </c>
      <c r="G16" s="5">
        <v>20</v>
      </c>
      <c r="H16" s="6">
        <v>19</v>
      </c>
      <c r="I16" s="5">
        <v>20</v>
      </c>
      <c r="J16" s="6">
        <v>20</v>
      </c>
      <c r="K16" s="5">
        <v>19</v>
      </c>
      <c r="L16" s="6">
        <v>19</v>
      </c>
      <c r="M16" s="5">
        <v>20</v>
      </c>
      <c r="N16" s="6">
        <v>19</v>
      </c>
      <c r="O16" s="5">
        <v>19</v>
      </c>
      <c r="P16" s="6">
        <v>20</v>
      </c>
      <c r="Q16" s="5">
        <v>11</v>
      </c>
      <c r="R16" s="6">
        <v>17</v>
      </c>
      <c r="S16" s="5">
        <v>18</v>
      </c>
      <c r="T16" s="6">
        <v>17</v>
      </c>
      <c r="U16" s="5"/>
      <c r="V16" s="6"/>
    </row>
    <row r="17" spans="1:22">
      <c r="A17">
        <v>2</v>
      </c>
      <c r="C17">
        <v>61</v>
      </c>
      <c r="D17" t="s">
        <v>47</v>
      </c>
      <c r="E17" t="s">
        <v>46</v>
      </c>
      <c r="F17" s="2">
        <f t="shared" si="0"/>
        <v>231</v>
      </c>
      <c r="G17" s="5">
        <v>22</v>
      </c>
      <c r="H17" s="6">
        <v>25</v>
      </c>
      <c r="I17" s="5">
        <v>25</v>
      </c>
      <c r="J17" s="6">
        <v>25</v>
      </c>
      <c r="K17" s="5">
        <v>25</v>
      </c>
      <c r="L17" s="6">
        <v>25</v>
      </c>
      <c r="M17" s="5">
        <v>22</v>
      </c>
      <c r="N17" s="6">
        <v>18</v>
      </c>
      <c r="O17" s="5">
        <v>22</v>
      </c>
      <c r="P17" s="6">
        <v>22</v>
      </c>
      <c r="Q17" s="5">
        <v>0</v>
      </c>
      <c r="R17" s="6">
        <v>0</v>
      </c>
      <c r="S17" s="5">
        <v>0</v>
      </c>
      <c r="T17" s="6">
        <v>0</v>
      </c>
      <c r="U17" s="5"/>
      <c r="V17" s="6"/>
    </row>
    <row r="18" spans="1:22">
      <c r="A18">
        <v>5</v>
      </c>
      <c r="B18">
        <v>1</v>
      </c>
      <c r="C18">
        <v>95</v>
      </c>
      <c r="D18" t="s">
        <v>50</v>
      </c>
      <c r="E18" t="s">
        <v>65</v>
      </c>
      <c r="F18" s="2">
        <f t="shared" si="0"/>
        <v>223</v>
      </c>
      <c r="G18" s="5">
        <v>19</v>
      </c>
      <c r="H18" s="6">
        <v>17</v>
      </c>
      <c r="I18" s="5">
        <v>19</v>
      </c>
      <c r="J18" s="6">
        <v>16</v>
      </c>
      <c r="K18" s="5">
        <v>18</v>
      </c>
      <c r="L18" s="6">
        <v>17</v>
      </c>
      <c r="M18" s="5">
        <v>16</v>
      </c>
      <c r="N18" s="6">
        <v>0</v>
      </c>
      <c r="O18" s="5">
        <v>17</v>
      </c>
      <c r="P18" s="6">
        <v>17</v>
      </c>
      <c r="Q18" s="5">
        <v>18</v>
      </c>
      <c r="R18" s="6">
        <v>19</v>
      </c>
      <c r="S18" s="5">
        <v>14</v>
      </c>
      <c r="T18" s="6">
        <v>16</v>
      </c>
      <c r="U18" s="5"/>
      <c r="V18" s="6"/>
    </row>
    <row r="19" spans="1:22">
      <c r="A19">
        <v>7</v>
      </c>
      <c r="B19">
        <v>2</v>
      </c>
      <c r="C19">
        <v>23</v>
      </c>
      <c r="D19" t="s">
        <v>51</v>
      </c>
      <c r="E19" t="s">
        <v>65</v>
      </c>
      <c r="F19" s="2">
        <f t="shared" si="0"/>
        <v>217</v>
      </c>
      <c r="G19" s="5">
        <v>17</v>
      </c>
      <c r="H19" s="6">
        <v>18</v>
      </c>
      <c r="I19" s="5">
        <v>17</v>
      </c>
      <c r="J19" s="6">
        <v>14</v>
      </c>
      <c r="K19" s="5">
        <v>22</v>
      </c>
      <c r="L19" s="6">
        <v>20</v>
      </c>
      <c r="M19" s="5">
        <v>0</v>
      </c>
      <c r="N19" s="6">
        <v>0</v>
      </c>
      <c r="O19" s="5">
        <v>16</v>
      </c>
      <c r="P19" s="6">
        <v>16</v>
      </c>
      <c r="Q19" s="5">
        <v>19</v>
      </c>
      <c r="R19" s="6">
        <v>18</v>
      </c>
      <c r="S19" s="5">
        <v>20</v>
      </c>
      <c r="T19" s="6">
        <v>20</v>
      </c>
      <c r="U19" s="5"/>
      <c r="V19" s="6"/>
    </row>
    <row r="20" spans="1:22">
      <c r="A20">
        <v>8</v>
      </c>
      <c r="C20">
        <v>185</v>
      </c>
      <c r="D20" t="s">
        <v>45</v>
      </c>
      <c r="E20" t="s">
        <v>46</v>
      </c>
      <c r="F20" s="2">
        <f t="shared" si="0"/>
        <v>200</v>
      </c>
      <c r="G20" s="5">
        <v>25</v>
      </c>
      <c r="H20" s="6">
        <v>22</v>
      </c>
      <c r="I20" s="5">
        <v>14</v>
      </c>
      <c r="J20" s="6">
        <v>22</v>
      </c>
      <c r="K20" s="5">
        <v>0</v>
      </c>
      <c r="L20" s="6">
        <v>0</v>
      </c>
      <c r="M20" s="5">
        <v>17</v>
      </c>
      <c r="N20" s="6">
        <v>22</v>
      </c>
      <c r="O20" s="5">
        <v>0</v>
      </c>
      <c r="P20" s="6">
        <v>0</v>
      </c>
      <c r="Q20" s="5">
        <v>20</v>
      </c>
      <c r="R20" s="6">
        <v>20</v>
      </c>
      <c r="S20" s="5">
        <v>19</v>
      </c>
      <c r="T20" s="6">
        <v>19</v>
      </c>
      <c r="U20" s="5"/>
      <c r="V20" s="6"/>
    </row>
    <row r="21" spans="1:22">
      <c r="A21">
        <v>4</v>
      </c>
      <c r="B21">
        <v>3</v>
      </c>
      <c r="C21">
        <v>46</v>
      </c>
      <c r="D21" t="s">
        <v>58</v>
      </c>
      <c r="E21" t="s">
        <v>65</v>
      </c>
      <c r="F21" s="2">
        <f t="shared" si="0"/>
        <v>180</v>
      </c>
      <c r="G21" s="5">
        <v>12</v>
      </c>
      <c r="H21" s="6">
        <v>6</v>
      </c>
      <c r="I21" s="5">
        <v>16</v>
      </c>
      <c r="J21" s="6">
        <v>15</v>
      </c>
      <c r="K21" s="5">
        <v>15</v>
      </c>
      <c r="L21" s="6">
        <v>16</v>
      </c>
      <c r="M21" s="5">
        <v>12</v>
      </c>
      <c r="N21" s="6">
        <v>12</v>
      </c>
      <c r="O21" s="5">
        <v>12</v>
      </c>
      <c r="P21" s="6">
        <v>11</v>
      </c>
      <c r="Q21" s="5">
        <v>15</v>
      </c>
      <c r="R21" s="6">
        <v>14</v>
      </c>
      <c r="S21" s="5">
        <v>12</v>
      </c>
      <c r="T21" s="6">
        <v>12</v>
      </c>
      <c r="U21" s="5"/>
      <c r="V21" s="6"/>
    </row>
    <row r="22" spans="1:22">
      <c r="A22">
        <v>9</v>
      </c>
      <c r="C22">
        <v>133</v>
      </c>
      <c r="D22" t="s">
        <v>61</v>
      </c>
      <c r="E22" t="s">
        <v>46</v>
      </c>
      <c r="F22" s="2">
        <f t="shared" si="0"/>
        <v>176</v>
      </c>
      <c r="G22" s="5">
        <v>14</v>
      </c>
      <c r="H22" s="6">
        <v>0</v>
      </c>
      <c r="I22" s="5">
        <v>18</v>
      </c>
      <c r="J22" s="6">
        <v>17</v>
      </c>
      <c r="K22" s="5">
        <v>17</v>
      </c>
      <c r="L22" s="6">
        <v>18</v>
      </c>
      <c r="M22" s="5">
        <v>0</v>
      </c>
      <c r="N22" s="6">
        <v>0</v>
      </c>
      <c r="O22" s="5">
        <v>14</v>
      </c>
      <c r="P22" s="6">
        <v>14</v>
      </c>
      <c r="Q22" s="5">
        <v>17</v>
      </c>
      <c r="R22" s="6">
        <v>16</v>
      </c>
      <c r="S22" s="5">
        <v>16</v>
      </c>
      <c r="T22" s="6">
        <v>15</v>
      </c>
      <c r="U22" s="5"/>
      <c r="V22" s="6"/>
    </row>
    <row r="23" spans="1:22">
      <c r="A23">
        <v>10</v>
      </c>
      <c r="B23">
        <v>4</v>
      </c>
      <c r="C23">
        <v>111</v>
      </c>
      <c r="D23" t="s">
        <v>54</v>
      </c>
      <c r="E23" t="s">
        <v>65</v>
      </c>
      <c r="F23" s="2">
        <f t="shared" si="0"/>
        <v>167</v>
      </c>
      <c r="G23" s="5">
        <v>13</v>
      </c>
      <c r="H23" s="6">
        <v>12</v>
      </c>
      <c r="I23" s="5">
        <v>15</v>
      </c>
      <c r="J23" s="6">
        <v>10</v>
      </c>
      <c r="K23" s="5">
        <v>16</v>
      </c>
      <c r="L23" s="6">
        <v>15</v>
      </c>
      <c r="M23" s="5">
        <v>15</v>
      </c>
      <c r="N23" s="6">
        <v>14</v>
      </c>
      <c r="O23" s="5">
        <v>13</v>
      </c>
      <c r="P23" s="6">
        <v>13</v>
      </c>
      <c r="Q23" s="5">
        <v>16</v>
      </c>
      <c r="R23" s="6">
        <v>15</v>
      </c>
      <c r="S23" s="5">
        <v>0</v>
      </c>
      <c r="T23" s="6">
        <v>0</v>
      </c>
      <c r="U23" s="5"/>
      <c r="V23" s="6"/>
    </row>
    <row r="24" spans="1:22">
      <c r="A24">
        <v>6</v>
      </c>
      <c r="C24">
        <v>158</v>
      </c>
      <c r="D24" t="s">
        <v>53</v>
      </c>
      <c r="E24" t="s">
        <v>46</v>
      </c>
      <c r="F24" s="2">
        <f t="shared" si="0"/>
        <v>156</v>
      </c>
      <c r="G24" s="5">
        <v>15</v>
      </c>
      <c r="H24" s="6">
        <v>15</v>
      </c>
      <c r="I24" s="5">
        <v>13</v>
      </c>
      <c r="J24" s="6">
        <v>13</v>
      </c>
      <c r="K24" s="5">
        <v>14</v>
      </c>
      <c r="L24" s="6">
        <v>0</v>
      </c>
      <c r="M24" s="5">
        <v>14</v>
      </c>
      <c r="N24" s="6">
        <v>13</v>
      </c>
      <c r="O24" s="5">
        <v>15</v>
      </c>
      <c r="P24" s="6">
        <v>15</v>
      </c>
      <c r="Q24" s="5">
        <v>0</v>
      </c>
      <c r="R24" s="6">
        <v>0</v>
      </c>
      <c r="S24" s="5">
        <v>15</v>
      </c>
      <c r="T24" s="6">
        <v>14</v>
      </c>
      <c r="U24" s="5"/>
      <c r="V24" s="6"/>
    </row>
    <row r="25" spans="1:22">
      <c r="A25">
        <v>11</v>
      </c>
      <c r="B25">
        <v>5</v>
      </c>
      <c r="C25">
        <v>52</v>
      </c>
      <c r="D25" t="s">
        <v>57</v>
      </c>
      <c r="E25" t="s">
        <v>65</v>
      </c>
      <c r="F25" s="2">
        <f t="shared" si="0"/>
        <v>155</v>
      </c>
      <c r="G25" s="5">
        <v>8</v>
      </c>
      <c r="H25" s="6">
        <v>11</v>
      </c>
      <c r="I25" s="5">
        <v>11</v>
      </c>
      <c r="J25" s="6">
        <v>12</v>
      </c>
      <c r="K25" s="5">
        <v>13</v>
      </c>
      <c r="L25" s="6">
        <v>14</v>
      </c>
      <c r="M25" s="5">
        <v>5</v>
      </c>
      <c r="N25" s="6">
        <v>10</v>
      </c>
      <c r="O25" s="5">
        <v>11</v>
      </c>
      <c r="P25" s="6">
        <v>9</v>
      </c>
      <c r="Q25" s="5">
        <v>14</v>
      </c>
      <c r="R25" s="6">
        <v>13</v>
      </c>
      <c r="S25" s="5">
        <v>11</v>
      </c>
      <c r="T25" s="6">
        <v>13</v>
      </c>
      <c r="U25" s="5"/>
      <c r="V25" s="6"/>
    </row>
    <row r="26" spans="1:22">
      <c r="A26">
        <v>12</v>
      </c>
      <c r="C26">
        <v>11</v>
      </c>
      <c r="D26" t="s">
        <v>123</v>
      </c>
      <c r="E26" t="s">
        <v>46</v>
      </c>
      <c r="F26" s="2">
        <f t="shared" si="0"/>
        <v>100</v>
      </c>
      <c r="G26" s="5">
        <v>0</v>
      </c>
      <c r="H26" s="6">
        <v>0</v>
      </c>
      <c r="I26" s="5">
        <v>0</v>
      </c>
      <c r="J26" s="6">
        <v>0</v>
      </c>
      <c r="K26" s="5">
        <v>0</v>
      </c>
      <c r="L26" s="6">
        <v>0</v>
      </c>
      <c r="M26" s="5">
        <v>0</v>
      </c>
      <c r="N26" s="6">
        <v>0</v>
      </c>
      <c r="O26" s="5">
        <v>0</v>
      </c>
      <c r="P26" s="6">
        <v>0</v>
      </c>
      <c r="Q26" s="5">
        <v>25</v>
      </c>
      <c r="R26" s="6">
        <v>25</v>
      </c>
      <c r="S26" s="5">
        <v>25</v>
      </c>
      <c r="T26" s="6">
        <v>25</v>
      </c>
      <c r="U26" s="5"/>
      <c r="V26" s="6"/>
    </row>
    <row r="27" spans="1:22">
      <c r="A27">
        <v>14</v>
      </c>
      <c r="B27">
        <v>6</v>
      </c>
      <c r="C27">
        <v>50</v>
      </c>
      <c r="D27" t="s">
        <v>60</v>
      </c>
      <c r="E27" t="s">
        <v>65</v>
      </c>
      <c r="F27" s="2">
        <f t="shared" si="0"/>
        <v>93</v>
      </c>
      <c r="G27" s="5">
        <v>9</v>
      </c>
      <c r="H27" s="6">
        <v>7</v>
      </c>
      <c r="I27" s="5">
        <v>10</v>
      </c>
      <c r="J27" s="6">
        <v>9</v>
      </c>
      <c r="K27" s="5">
        <v>12</v>
      </c>
      <c r="L27" s="6">
        <v>13</v>
      </c>
      <c r="M27" s="5">
        <v>0</v>
      </c>
      <c r="N27" s="6">
        <v>0</v>
      </c>
      <c r="O27" s="5">
        <v>8</v>
      </c>
      <c r="P27" s="6">
        <v>7</v>
      </c>
      <c r="Q27" s="5">
        <v>0</v>
      </c>
      <c r="R27" s="6">
        <v>0</v>
      </c>
      <c r="S27" s="5">
        <v>9</v>
      </c>
      <c r="T27" s="6">
        <v>9</v>
      </c>
      <c r="U27" s="5"/>
      <c r="V27" s="6"/>
    </row>
    <row r="28" spans="1:22">
      <c r="A28">
        <v>15</v>
      </c>
      <c r="B28">
        <v>7</v>
      </c>
      <c r="C28">
        <v>27</v>
      </c>
      <c r="D28" t="s">
        <v>55</v>
      </c>
      <c r="E28" t="s">
        <v>65</v>
      </c>
      <c r="F28" s="2">
        <f t="shared" si="0"/>
        <v>90</v>
      </c>
      <c r="G28" s="5">
        <v>11</v>
      </c>
      <c r="H28" s="6">
        <v>14</v>
      </c>
      <c r="I28" s="5">
        <v>12</v>
      </c>
      <c r="J28" s="6">
        <v>11</v>
      </c>
      <c r="K28" s="5">
        <v>0</v>
      </c>
      <c r="L28" s="6">
        <v>0</v>
      </c>
      <c r="M28" s="5">
        <v>0</v>
      </c>
      <c r="N28" s="6">
        <v>0</v>
      </c>
      <c r="O28" s="5">
        <v>10</v>
      </c>
      <c r="P28" s="6">
        <v>8</v>
      </c>
      <c r="Q28" s="5">
        <v>0</v>
      </c>
      <c r="R28" s="6">
        <v>0</v>
      </c>
      <c r="S28" s="5">
        <v>13</v>
      </c>
      <c r="T28" s="6">
        <v>11</v>
      </c>
      <c r="U28" s="5"/>
      <c r="V28" s="6"/>
    </row>
    <row r="29" spans="1:22">
      <c r="A29">
        <v>24</v>
      </c>
      <c r="C29">
        <v>21</v>
      </c>
      <c r="D29" t="s">
        <v>97</v>
      </c>
      <c r="E29" t="s">
        <v>46</v>
      </c>
      <c r="F29" s="2">
        <f t="shared" si="0"/>
        <v>74</v>
      </c>
      <c r="G29" s="5">
        <v>0</v>
      </c>
      <c r="H29" s="6">
        <v>0</v>
      </c>
      <c r="I29" s="5">
        <v>0</v>
      </c>
      <c r="J29" s="6">
        <v>0</v>
      </c>
      <c r="K29" s="5">
        <v>0</v>
      </c>
      <c r="L29" s="6">
        <v>0</v>
      </c>
      <c r="M29" s="5">
        <v>0</v>
      </c>
      <c r="N29" s="6">
        <v>0</v>
      </c>
      <c r="O29" s="5">
        <v>20</v>
      </c>
      <c r="P29" s="6">
        <v>19</v>
      </c>
      <c r="Q29" s="5">
        <v>0</v>
      </c>
      <c r="R29" s="6">
        <v>0</v>
      </c>
      <c r="S29" s="5">
        <v>17</v>
      </c>
      <c r="T29" s="6">
        <v>18</v>
      </c>
      <c r="U29" s="5"/>
      <c r="V29" s="6"/>
    </row>
    <row r="30" spans="1:22">
      <c r="A30">
        <v>13</v>
      </c>
      <c r="C30">
        <v>87</v>
      </c>
      <c r="D30" t="s">
        <v>93</v>
      </c>
      <c r="E30" t="s">
        <v>46</v>
      </c>
      <c r="F30" s="2">
        <f t="shared" si="0"/>
        <v>71</v>
      </c>
      <c r="G30" s="5">
        <v>0</v>
      </c>
      <c r="H30" s="6">
        <v>0</v>
      </c>
      <c r="I30" s="5">
        <v>0</v>
      </c>
      <c r="J30" s="6">
        <v>0</v>
      </c>
      <c r="K30" s="5">
        <v>0</v>
      </c>
      <c r="L30" s="6">
        <v>0</v>
      </c>
      <c r="M30" s="5">
        <v>18</v>
      </c>
      <c r="N30" s="6">
        <v>17</v>
      </c>
      <c r="O30" s="5">
        <v>18</v>
      </c>
      <c r="P30" s="6">
        <v>18</v>
      </c>
      <c r="Q30" s="5">
        <v>0</v>
      </c>
      <c r="R30" s="6">
        <v>0</v>
      </c>
      <c r="S30" s="5">
        <v>0</v>
      </c>
      <c r="T30" s="6">
        <v>0</v>
      </c>
      <c r="U30" s="5"/>
      <c r="V30" s="6"/>
    </row>
    <row r="31" spans="1:22">
      <c r="A31">
        <v>25</v>
      </c>
      <c r="C31">
        <v>22</v>
      </c>
      <c r="D31" t="s">
        <v>90</v>
      </c>
      <c r="E31" t="s">
        <v>46</v>
      </c>
      <c r="F31" s="2">
        <f t="shared" si="0"/>
        <v>57</v>
      </c>
      <c r="G31" s="5">
        <v>4</v>
      </c>
      <c r="H31" s="6">
        <v>0</v>
      </c>
      <c r="I31" s="5">
        <v>9</v>
      </c>
      <c r="J31" s="6">
        <v>8</v>
      </c>
      <c r="K31" s="5">
        <v>9</v>
      </c>
      <c r="L31" s="6">
        <v>11</v>
      </c>
      <c r="M31" s="5">
        <v>8</v>
      </c>
      <c r="N31" s="6">
        <v>8</v>
      </c>
      <c r="O31" s="5">
        <v>0</v>
      </c>
      <c r="P31" s="6">
        <v>0</v>
      </c>
      <c r="Q31" s="5">
        <v>0</v>
      </c>
      <c r="R31" s="6">
        <v>0</v>
      </c>
      <c r="S31" s="5">
        <v>0</v>
      </c>
      <c r="T31" s="6">
        <v>0</v>
      </c>
      <c r="U31" s="5"/>
      <c r="V31" s="6"/>
    </row>
    <row r="32" spans="1:22">
      <c r="A32">
        <v>26</v>
      </c>
      <c r="C32">
        <v>26</v>
      </c>
      <c r="D32" t="s">
        <v>59</v>
      </c>
      <c r="E32" t="s">
        <v>46</v>
      </c>
      <c r="F32" s="2">
        <f t="shared" si="0"/>
        <v>53</v>
      </c>
      <c r="G32" s="5">
        <v>7</v>
      </c>
      <c r="H32" s="6">
        <v>10</v>
      </c>
      <c r="I32" s="5">
        <v>0</v>
      </c>
      <c r="J32" s="6">
        <v>0</v>
      </c>
      <c r="K32" s="5">
        <v>10</v>
      </c>
      <c r="L32" s="6">
        <v>12</v>
      </c>
      <c r="M32" s="5">
        <v>7</v>
      </c>
      <c r="N32" s="6">
        <v>7</v>
      </c>
      <c r="O32" s="5">
        <v>0</v>
      </c>
      <c r="P32" s="6">
        <v>0</v>
      </c>
      <c r="Q32" s="5">
        <v>0</v>
      </c>
      <c r="R32" s="6">
        <v>0</v>
      </c>
      <c r="S32" s="5">
        <v>0</v>
      </c>
      <c r="T32" s="6">
        <v>0</v>
      </c>
      <c r="U32" s="5"/>
      <c r="V32" s="6"/>
    </row>
    <row r="33" spans="1:22">
      <c r="A33">
        <v>16</v>
      </c>
      <c r="C33">
        <v>55</v>
      </c>
      <c r="D33" t="s">
        <v>66</v>
      </c>
      <c r="E33" t="s">
        <v>46</v>
      </c>
      <c r="F33" s="2">
        <f t="shared" si="0"/>
        <v>50</v>
      </c>
      <c r="G33" s="5">
        <v>0</v>
      </c>
      <c r="H33" s="6">
        <v>0</v>
      </c>
      <c r="I33" s="5">
        <v>0</v>
      </c>
      <c r="J33" s="6">
        <v>0</v>
      </c>
      <c r="K33" s="5">
        <v>0</v>
      </c>
      <c r="L33" s="6">
        <v>0</v>
      </c>
      <c r="M33" s="5">
        <v>25</v>
      </c>
      <c r="N33" s="6">
        <v>25</v>
      </c>
      <c r="O33" s="5">
        <v>0</v>
      </c>
      <c r="P33" s="6">
        <v>0</v>
      </c>
      <c r="Q33" s="5">
        <v>0</v>
      </c>
      <c r="R33" s="6">
        <v>0</v>
      </c>
      <c r="S33" s="5">
        <v>0</v>
      </c>
      <c r="T33" s="6">
        <v>0</v>
      </c>
      <c r="U33" s="5"/>
      <c r="V33" s="6"/>
    </row>
    <row r="34" spans="1:22">
      <c r="A34">
        <v>20</v>
      </c>
      <c r="C34">
        <v>149</v>
      </c>
      <c r="D34" t="s">
        <v>63</v>
      </c>
      <c r="E34" t="s">
        <v>46</v>
      </c>
      <c r="F34" s="2">
        <f t="shared" si="0"/>
        <v>47</v>
      </c>
      <c r="G34" s="5">
        <v>6</v>
      </c>
      <c r="H34" s="6">
        <v>8</v>
      </c>
      <c r="I34" s="5">
        <v>0</v>
      </c>
      <c r="J34" s="6">
        <v>0</v>
      </c>
      <c r="K34" s="5">
        <v>0</v>
      </c>
      <c r="L34" s="6">
        <v>0</v>
      </c>
      <c r="M34" s="5">
        <v>9</v>
      </c>
      <c r="N34" s="6">
        <v>5</v>
      </c>
      <c r="O34" s="5">
        <v>7</v>
      </c>
      <c r="P34" s="6">
        <v>5</v>
      </c>
      <c r="Q34" s="5">
        <v>0</v>
      </c>
      <c r="R34" s="6">
        <v>0</v>
      </c>
      <c r="S34" s="5">
        <v>7</v>
      </c>
      <c r="T34" s="6">
        <v>0</v>
      </c>
      <c r="U34" s="5"/>
      <c r="V34" s="6"/>
    </row>
    <row r="35" spans="1:22">
      <c r="A35">
        <v>17</v>
      </c>
      <c r="C35">
        <v>6</v>
      </c>
      <c r="D35" t="s">
        <v>62</v>
      </c>
      <c r="E35" t="s">
        <v>46</v>
      </c>
      <c r="F35" s="2">
        <f t="shared" si="0"/>
        <v>47</v>
      </c>
      <c r="G35" s="5">
        <v>5</v>
      </c>
      <c r="H35" s="6">
        <v>9</v>
      </c>
      <c r="I35" s="5">
        <v>0</v>
      </c>
      <c r="J35" s="6">
        <v>0</v>
      </c>
      <c r="K35" s="5">
        <v>0</v>
      </c>
      <c r="L35" s="6">
        <v>0</v>
      </c>
      <c r="M35" s="5">
        <v>0</v>
      </c>
      <c r="N35" s="6">
        <v>0</v>
      </c>
      <c r="O35" s="5">
        <v>0</v>
      </c>
      <c r="P35" s="6">
        <v>0</v>
      </c>
      <c r="Q35" s="5">
        <v>13</v>
      </c>
      <c r="R35" s="6">
        <v>12</v>
      </c>
      <c r="S35" s="5">
        <v>8</v>
      </c>
      <c r="T35" s="6">
        <v>0</v>
      </c>
      <c r="U35" s="5"/>
      <c r="V35" s="6"/>
    </row>
    <row r="36" spans="1:22">
      <c r="A36">
        <v>27</v>
      </c>
      <c r="C36">
        <v>66</v>
      </c>
      <c r="D36" t="s">
        <v>92</v>
      </c>
      <c r="E36" t="s">
        <v>46</v>
      </c>
      <c r="F36" s="2">
        <f t="shared" si="0"/>
        <v>39</v>
      </c>
      <c r="G36" s="5">
        <v>0</v>
      </c>
      <c r="H36" s="6">
        <v>0</v>
      </c>
      <c r="I36" s="5">
        <v>0</v>
      </c>
      <c r="J36" s="6">
        <v>0</v>
      </c>
      <c r="K36" s="5">
        <v>0</v>
      </c>
      <c r="L36" s="6">
        <v>0</v>
      </c>
      <c r="M36" s="5">
        <v>19</v>
      </c>
      <c r="N36" s="6">
        <v>20</v>
      </c>
      <c r="O36" s="5">
        <v>0</v>
      </c>
      <c r="P36" s="6">
        <v>0</v>
      </c>
      <c r="Q36" s="5">
        <v>0</v>
      </c>
      <c r="R36" s="6">
        <v>0</v>
      </c>
      <c r="S36" s="5">
        <v>0</v>
      </c>
      <c r="T36" s="6">
        <v>0</v>
      </c>
      <c r="U36" s="5"/>
      <c r="V36" s="6"/>
    </row>
    <row r="37" spans="1:22">
      <c r="A37">
        <v>18</v>
      </c>
      <c r="C37">
        <v>29</v>
      </c>
      <c r="D37" t="s">
        <v>113</v>
      </c>
      <c r="E37" t="s">
        <v>46</v>
      </c>
      <c r="F37" s="2">
        <f t="shared" si="0"/>
        <v>35</v>
      </c>
      <c r="G37" s="5">
        <v>0</v>
      </c>
      <c r="H37" s="6">
        <v>0</v>
      </c>
      <c r="I37" s="5">
        <v>0</v>
      </c>
      <c r="J37" s="6">
        <v>0</v>
      </c>
      <c r="K37" s="5">
        <v>0</v>
      </c>
      <c r="L37" s="6">
        <v>0</v>
      </c>
      <c r="M37" s="5">
        <v>0</v>
      </c>
      <c r="N37" s="6">
        <v>0</v>
      </c>
      <c r="O37" s="5">
        <v>6</v>
      </c>
      <c r="P37" s="6">
        <v>6</v>
      </c>
      <c r="Q37" s="5">
        <v>12</v>
      </c>
      <c r="R37" s="6">
        <v>11</v>
      </c>
      <c r="S37" s="5">
        <v>0</v>
      </c>
      <c r="T37" s="6">
        <v>0</v>
      </c>
      <c r="U37" s="5"/>
      <c r="V37" s="6"/>
    </row>
    <row r="38" spans="1:22">
      <c r="A38">
        <v>28</v>
      </c>
      <c r="C38">
        <v>58</v>
      </c>
      <c r="D38" t="s">
        <v>52</v>
      </c>
      <c r="E38" t="s">
        <v>46</v>
      </c>
      <c r="F38" s="2">
        <f t="shared" si="0"/>
        <v>32</v>
      </c>
      <c r="G38" s="5">
        <v>16</v>
      </c>
      <c r="H38" s="6">
        <v>16</v>
      </c>
      <c r="I38" s="5">
        <v>0</v>
      </c>
      <c r="J38" s="6">
        <v>0</v>
      </c>
      <c r="K38" s="5">
        <v>0</v>
      </c>
      <c r="L38" s="6">
        <v>0</v>
      </c>
      <c r="M38" s="5">
        <v>0</v>
      </c>
      <c r="N38" s="6">
        <v>0</v>
      </c>
      <c r="O38" s="5">
        <v>0</v>
      </c>
      <c r="P38" s="6">
        <v>0</v>
      </c>
      <c r="Q38" s="5">
        <v>0</v>
      </c>
      <c r="R38" s="6">
        <v>0</v>
      </c>
      <c r="S38" s="5">
        <v>0</v>
      </c>
      <c r="T38" s="6">
        <v>0</v>
      </c>
      <c r="U38" s="5"/>
      <c r="V38" s="6"/>
    </row>
    <row r="39" spans="1:22">
      <c r="A39">
        <v>29</v>
      </c>
      <c r="B39">
        <v>8</v>
      </c>
      <c r="C39">
        <v>99</v>
      </c>
      <c r="D39" t="s">
        <v>89</v>
      </c>
      <c r="E39" t="s">
        <v>65</v>
      </c>
      <c r="F39" s="2">
        <f t="shared" si="0"/>
        <v>25</v>
      </c>
      <c r="G39" s="5">
        <v>0</v>
      </c>
      <c r="H39" s="6">
        <v>0</v>
      </c>
      <c r="I39" s="5">
        <v>0</v>
      </c>
      <c r="J39" s="6">
        <v>0</v>
      </c>
      <c r="K39" s="5">
        <v>8</v>
      </c>
      <c r="L39" s="6">
        <v>0</v>
      </c>
      <c r="M39" s="5">
        <v>0</v>
      </c>
      <c r="N39" s="6">
        <v>0</v>
      </c>
      <c r="O39" s="5">
        <v>5</v>
      </c>
      <c r="P39" s="6">
        <v>12</v>
      </c>
      <c r="Q39" s="5">
        <v>0</v>
      </c>
      <c r="R39" s="6">
        <v>0</v>
      </c>
      <c r="S39" s="5">
        <v>0</v>
      </c>
      <c r="T39" s="6">
        <v>0</v>
      </c>
      <c r="U39" s="5"/>
      <c r="V39" s="6"/>
    </row>
    <row r="40" spans="1:22">
      <c r="A40">
        <v>19</v>
      </c>
      <c r="C40">
        <v>41</v>
      </c>
      <c r="D40" t="s">
        <v>56</v>
      </c>
      <c r="E40" t="s">
        <v>46</v>
      </c>
      <c r="F40" s="2">
        <f t="shared" si="0"/>
        <v>23</v>
      </c>
      <c r="G40" s="5">
        <v>10</v>
      </c>
      <c r="H40" s="6">
        <v>13</v>
      </c>
      <c r="I40" s="5">
        <v>0</v>
      </c>
      <c r="J40" s="6">
        <v>0</v>
      </c>
      <c r="K40" s="5">
        <v>0</v>
      </c>
      <c r="L40" s="6">
        <v>0</v>
      </c>
      <c r="M40" s="5">
        <v>0</v>
      </c>
      <c r="N40" s="6">
        <v>0</v>
      </c>
      <c r="O40" s="5">
        <v>0</v>
      </c>
      <c r="P40" s="6">
        <v>0</v>
      </c>
      <c r="Q40" s="5">
        <v>0</v>
      </c>
      <c r="R40" s="6">
        <v>0</v>
      </c>
      <c r="S40" s="5">
        <v>0</v>
      </c>
      <c r="T40" s="6">
        <v>0</v>
      </c>
      <c r="U40" s="5"/>
      <c r="V40" s="6"/>
    </row>
    <row r="41" spans="1:22">
      <c r="A41">
        <v>21</v>
      </c>
      <c r="C41">
        <v>3</v>
      </c>
      <c r="D41" t="s">
        <v>125</v>
      </c>
      <c r="E41" t="s">
        <v>46</v>
      </c>
      <c r="F41" s="2">
        <f t="shared" si="0"/>
        <v>20</v>
      </c>
      <c r="G41" s="5">
        <v>0</v>
      </c>
      <c r="H41" s="6">
        <v>0</v>
      </c>
      <c r="I41" s="5">
        <v>0</v>
      </c>
      <c r="J41" s="6">
        <v>0</v>
      </c>
      <c r="K41" s="5">
        <v>0</v>
      </c>
      <c r="L41" s="6">
        <v>0</v>
      </c>
      <c r="M41" s="5">
        <v>0</v>
      </c>
      <c r="N41" s="6">
        <v>0</v>
      </c>
      <c r="O41" s="5">
        <v>0</v>
      </c>
      <c r="P41" s="6">
        <v>0</v>
      </c>
      <c r="Q41" s="5">
        <v>0</v>
      </c>
      <c r="R41" s="6">
        <v>0</v>
      </c>
      <c r="S41" s="5">
        <v>10</v>
      </c>
      <c r="T41" s="6">
        <v>10</v>
      </c>
      <c r="U41" s="5"/>
      <c r="V41" s="6"/>
    </row>
    <row r="42" spans="1:22">
      <c r="A42">
        <v>22</v>
      </c>
      <c r="C42">
        <v>44</v>
      </c>
      <c r="D42" t="s">
        <v>94</v>
      </c>
      <c r="E42" t="s">
        <v>46</v>
      </c>
      <c r="F42" s="2">
        <f t="shared" si="0"/>
        <v>19</v>
      </c>
      <c r="G42" s="5">
        <v>0</v>
      </c>
      <c r="H42" s="6">
        <v>0</v>
      </c>
      <c r="I42" s="5">
        <v>0</v>
      </c>
      <c r="J42" s="6">
        <v>0</v>
      </c>
      <c r="K42" s="5">
        <v>0</v>
      </c>
      <c r="L42" s="6">
        <v>0</v>
      </c>
      <c r="M42" s="5">
        <v>10</v>
      </c>
      <c r="N42" s="6">
        <v>9</v>
      </c>
      <c r="O42" s="5">
        <v>0</v>
      </c>
      <c r="P42" s="6">
        <v>0</v>
      </c>
      <c r="Q42" s="5">
        <v>0</v>
      </c>
      <c r="R42" s="6">
        <v>0</v>
      </c>
      <c r="S42" s="5">
        <v>0</v>
      </c>
      <c r="T42" s="6">
        <v>0</v>
      </c>
      <c r="U42" s="5"/>
      <c r="V42" s="6"/>
    </row>
    <row r="43" spans="1:22">
      <c r="A43">
        <v>23</v>
      </c>
      <c r="C43">
        <v>44</v>
      </c>
      <c r="D43" t="s">
        <v>112</v>
      </c>
      <c r="E43" t="s">
        <v>46</v>
      </c>
      <c r="F43" s="2">
        <f t="shared" si="0"/>
        <v>19</v>
      </c>
      <c r="G43" s="5">
        <v>0</v>
      </c>
      <c r="H43" s="6">
        <v>0</v>
      </c>
      <c r="I43" s="5">
        <v>0</v>
      </c>
      <c r="J43" s="6">
        <v>0</v>
      </c>
      <c r="K43" s="5">
        <v>0</v>
      </c>
      <c r="L43" s="6">
        <v>0</v>
      </c>
      <c r="M43" s="5">
        <v>0</v>
      </c>
      <c r="N43" s="6">
        <v>0</v>
      </c>
      <c r="O43" s="5">
        <v>9</v>
      </c>
      <c r="P43" s="6">
        <v>10</v>
      </c>
      <c r="Q43" s="5">
        <v>0</v>
      </c>
      <c r="R43" s="6">
        <v>0</v>
      </c>
      <c r="S43" s="5">
        <v>0</v>
      </c>
      <c r="T43" s="6">
        <v>0</v>
      </c>
      <c r="U43" s="5"/>
      <c r="V43" s="6"/>
    </row>
    <row r="44" spans="1:22">
      <c r="A44">
        <v>30</v>
      </c>
      <c r="C44">
        <v>74</v>
      </c>
      <c r="D44" t="s">
        <v>79</v>
      </c>
      <c r="E44" t="s">
        <v>46</v>
      </c>
      <c r="F44" s="2">
        <f t="shared" si="0"/>
        <v>18</v>
      </c>
      <c r="G44" s="5">
        <v>0</v>
      </c>
      <c r="H44" s="6">
        <v>0</v>
      </c>
      <c r="I44" s="5">
        <v>0</v>
      </c>
      <c r="J44" s="6">
        <v>18</v>
      </c>
      <c r="K44" s="5">
        <v>0</v>
      </c>
      <c r="L44" s="6">
        <v>0</v>
      </c>
      <c r="M44" s="5">
        <v>0</v>
      </c>
      <c r="N44" s="6">
        <v>0</v>
      </c>
      <c r="O44" s="5">
        <v>0</v>
      </c>
      <c r="P44" s="6">
        <v>0</v>
      </c>
      <c r="Q44" s="5">
        <v>0</v>
      </c>
      <c r="R44" s="6">
        <v>0</v>
      </c>
      <c r="S44" s="5">
        <v>0</v>
      </c>
      <c r="T44" s="6">
        <v>0</v>
      </c>
      <c r="U44" s="5"/>
      <c r="V44" s="6"/>
    </row>
    <row r="45" spans="1:22">
      <c r="A45">
        <v>31</v>
      </c>
      <c r="B45">
        <v>9</v>
      </c>
      <c r="C45">
        <v>28</v>
      </c>
      <c r="D45" t="s">
        <v>95</v>
      </c>
      <c r="E45" t="s">
        <v>65</v>
      </c>
      <c r="F45" s="2">
        <f t="shared" si="0"/>
        <v>17</v>
      </c>
      <c r="G45" s="5">
        <v>0</v>
      </c>
      <c r="H45" s="6">
        <v>0</v>
      </c>
      <c r="I45" s="5">
        <v>0</v>
      </c>
      <c r="J45" s="6">
        <v>0</v>
      </c>
      <c r="K45" s="5">
        <v>0</v>
      </c>
      <c r="L45" s="6">
        <v>0</v>
      </c>
      <c r="M45" s="5">
        <v>11</v>
      </c>
      <c r="N45" s="6">
        <v>6</v>
      </c>
      <c r="O45" s="5">
        <v>0</v>
      </c>
      <c r="P45" s="6">
        <v>0</v>
      </c>
      <c r="Q45" s="5">
        <v>0</v>
      </c>
      <c r="R45" s="6">
        <v>0</v>
      </c>
      <c r="S45" s="5">
        <v>0</v>
      </c>
      <c r="T45" s="6">
        <v>0</v>
      </c>
      <c r="U45" s="5"/>
      <c r="V45" s="6"/>
    </row>
    <row r="46" spans="1:22">
      <c r="A46">
        <v>32</v>
      </c>
      <c r="C46">
        <v>141</v>
      </c>
      <c r="D46" t="s">
        <v>96</v>
      </c>
      <c r="E46" t="s">
        <v>46</v>
      </c>
      <c r="F46" s="2">
        <f t="shared" si="0"/>
        <v>15</v>
      </c>
      <c r="G46" s="5">
        <v>0</v>
      </c>
      <c r="H46" s="6">
        <v>0</v>
      </c>
      <c r="I46" s="5">
        <v>0</v>
      </c>
      <c r="J46" s="6">
        <v>0</v>
      </c>
      <c r="K46" s="5">
        <v>0</v>
      </c>
      <c r="L46" s="6">
        <v>0</v>
      </c>
      <c r="M46" s="5">
        <v>0</v>
      </c>
      <c r="N46" s="6">
        <v>15</v>
      </c>
      <c r="O46" s="5">
        <v>0</v>
      </c>
      <c r="P46" s="6">
        <v>0</v>
      </c>
      <c r="Q46" s="5">
        <v>0</v>
      </c>
      <c r="R46" s="6">
        <v>0</v>
      </c>
      <c r="S46" s="5">
        <v>0</v>
      </c>
      <c r="T46" s="6">
        <v>0</v>
      </c>
      <c r="U46" s="5"/>
      <c r="V46" s="6"/>
    </row>
    <row r="47" spans="1:22">
      <c r="A47">
        <v>33</v>
      </c>
      <c r="C47">
        <v>28</v>
      </c>
      <c r="D47" t="s">
        <v>91</v>
      </c>
      <c r="E47" t="s">
        <v>46</v>
      </c>
      <c r="F47" s="2">
        <f t="shared" si="0"/>
        <v>11</v>
      </c>
      <c r="G47" s="5">
        <v>0</v>
      </c>
      <c r="H47" s="6">
        <v>0</v>
      </c>
      <c r="I47" s="5">
        <v>0</v>
      </c>
      <c r="J47" s="6">
        <v>0</v>
      </c>
      <c r="K47" s="7">
        <v>11</v>
      </c>
      <c r="L47" s="8">
        <v>0</v>
      </c>
      <c r="M47" s="5">
        <v>0</v>
      </c>
      <c r="N47" s="6">
        <v>0</v>
      </c>
      <c r="O47" s="5">
        <v>0</v>
      </c>
      <c r="P47" s="6">
        <v>0</v>
      </c>
      <c r="Q47" s="5">
        <v>0</v>
      </c>
      <c r="R47" s="6">
        <v>0</v>
      </c>
      <c r="S47" s="5">
        <v>0</v>
      </c>
      <c r="T47" s="6">
        <v>0</v>
      </c>
      <c r="U47" s="5"/>
      <c r="V47" s="6"/>
    </row>
    <row r="48" spans="1:22">
      <c r="A48">
        <v>34</v>
      </c>
      <c r="B48">
        <v>10</v>
      </c>
      <c r="C48">
        <v>157</v>
      </c>
      <c r="D48" t="s">
        <v>126</v>
      </c>
      <c r="E48" t="s">
        <v>65</v>
      </c>
      <c r="F48" s="2">
        <f t="shared" si="0"/>
        <v>6</v>
      </c>
      <c r="G48" s="5">
        <v>0</v>
      </c>
      <c r="H48" s="6">
        <v>0</v>
      </c>
      <c r="I48" s="5">
        <v>0</v>
      </c>
      <c r="J48" s="6">
        <v>0</v>
      </c>
      <c r="K48" s="5">
        <v>0</v>
      </c>
      <c r="L48" s="6">
        <v>0</v>
      </c>
      <c r="M48" s="5">
        <v>0</v>
      </c>
      <c r="N48" s="6">
        <v>0</v>
      </c>
      <c r="O48" s="5">
        <v>0</v>
      </c>
      <c r="P48" s="6">
        <v>0</v>
      </c>
      <c r="Q48" s="5">
        <v>0</v>
      </c>
      <c r="R48" s="6">
        <v>0</v>
      </c>
      <c r="S48" s="5">
        <v>6</v>
      </c>
      <c r="T48" s="6">
        <v>0</v>
      </c>
      <c r="U48" s="17"/>
      <c r="V48" s="17"/>
    </row>
    <row r="49" spans="1:22">
      <c r="A49">
        <v>35</v>
      </c>
      <c r="C49">
        <v>169</v>
      </c>
      <c r="D49" t="s">
        <v>64</v>
      </c>
      <c r="E49" t="s">
        <v>46</v>
      </c>
      <c r="F49" s="2">
        <f t="shared" si="0"/>
        <v>0</v>
      </c>
      <c r="G49" s="5">
        <v>0</v>
      </c>
      <c r="H49" s="6">
        <v>0</v>
      </c>
      <c r="I49" s="5">
        <v>0</v>
      </c>
      <c r="J49" s="6">
        <v>0</v>
      </c>
      <c r="K49" s="5">
        <v>0</v>
      </c>
      <c r="L49" s="6">
        <v>0</v>
      </c>
      <c r="M49" s="5">
        <v>0</v>
      </c>
      <c r="N49" s="6">
        <v>0</v>
      </c>
      <c r="O49" s="5">
        <v>0</v>
      </c>
      <c r="P49" s="6">
        <v>0</v>
      </c>
      <c r="Q49" s="5">
        <v>0</v>
      </c>
      <c r="R49" s="6">
        <v>0</v>
      </c>
      <c r="S49" s="5">
        <v>0</v>
      </c>
      <c r="T49" s="6">
        <v>0</v>
      </c>
      <c r="U49" s="17"/>
      <c r="V49" s="17"/>
    </row>
    <row r="50" spans="1:22">
      <c r="G50" s="17"/>
      <c r="H50" s="17"/>
      <c r="I50" s="17"/>
      <c r="J50" s="17"/>
      <c r="K50" s="17"/>
      <c r="L50" s="17"/>
      <c r="M50" s="17"/>
      <c r="N50" s="17"/>
      <c r="O50" s="17"/>
      <c r="P50" s="17"/>
    </row>
  </sheetData>
  <sortState ref="C15:T49">
    <sortCondition descending="1" ref="F15:F49"/>
  </sortState>
  <mergeCells count="8">
    <mergeCell ref="S13:T13"/>
    <mergeCell ref="U13:V13"/>
    <mergeCell ref="G13:H13"/>
    <mergeCell ref="I13:J13"/>
    <mergeCell ref="K13:L13"/>
    <mergeCell ref="M13:N13"/>
    <mergeCell ref="O13:P13"/>
    <mergeCell ref="Q13:R1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1:U18"/>
  <sheetViews>
    <sheetView zoomScale="90" zoomScaleNormal="90" workbookViewId="0">
      <selection activeCell="K16" sqref="K16"/>
    </sheetView>
  </sheetViews>
  <sheetFormatPr baseColWidth="10" defaultRowHeight="15"/>
  <cols>
    <col min="1" max="1" width="4.7109375" bestFit="1" customWidth="1"/>
    <col min="2" max="2" width="4.42578125" customWidth="1"/>
    <col min="3" max="3" width="26.140625" bestFit="1" customWidth="1"/>
    <col min="4" max="4" width="9.42578125" bestFit="1" customWidth="1"/>
    <col min="5" max="5" width="7.140625" style="2" bestFit="1" customWidth="1"/>
    <col min="6" max="9" width="8.7109375" style="2" customWidth="1"/>
    <col min="10" max="21" width="8.7109375" customWidth="1"/>
  </cols>
  <sheetData>
    <row r="11" spans="1:21" ht="15.75" thickBot="1"/>
    <row r="12" spans="1:21" s="1" customFormat="1">
      <c r="F12" s="19" t="s">
        <v>8</v>
      </c>
      <c r="G12" s="20"/>
      <c r="H12" s="19" t="s">
        <v>9</v>
      </c>
      <c r="I12" s="20"/>
      <c r="J12" s="19" t="s">
        <v>10</v>
      </c>
      <c r="K12" s="20"/>
      <c r="L12" s="19" t="s">
        <v>81</v>
      </c>
      <c r="M12" s="20"/>
      <c r="N12" s="19" t="s">
        <v>111</v>
      </c>
      <c r="O12" s="20"/>
      <c r="P12" s="19" t="s">
        <v>83</v>
      </c>
      <c r="Q12" s="20"/>
      <c r="R12" s="19" t="s">
        <v>9</v>
      </c>
      <c r="S12" s="20"/>
      <c r="T12" s="19" t="s">
        <v>82</v>
      </c>
      <c r="U12" s="20"/>
    </row>
    <row r="13" spans="1:21" ht="15.75" thickBot="1">
      <c r="A13" s="9" t="s">
        <v>6</v>
      </c>
      <c r="B13" s="9" t="s">
        <v>0</v>
      </c>
      <c r="C13" s="9" t="s">
        <v>1</v>
      </c>
      <c r="D13" s="9" t="s">
        <v>2</v>
      </c>
      <c r="E13" s="10" t="s">
        <v>3</v>
      </c>
      <c r="F13" s="11" t="s">
        <v>4</v>
      </c>
      <c r="G13" s="12" t="s">
        <v>5</v>
      </c>
      <c r="H13" s="11" t="s">
        <v>4</v>
      </c>
      <c r="I13" s="13" t="s">
        <v>5</v>
      </c>
      <c r="J13" s="14" t="s">
        <v>4</v>
      </c>
      <c r="K13" s="13" t="s">
        <v>5</v>
      </c>
      <c r="L13" s="11" t="s">
        <v>4</v>
      </c>
      <c r="M13" s="13" t="s">
        <v>5</v>
      </c>
      <c r="N13" s="11" t="s">
        <v>4</v>
      </c>
      <c r="O13" s="13" t="s">
        <v>5</v>
      </c>
      <c r="P13" s="11" t="s">
        <v>4</v>
      </c>
      <c r="Q13" s="13" t="s">
        <v>5</v>
      </c>
      <c r="R13" s="11" t="s">
        <v>4</v>
      </c>
      <c r="S13" s="13" t="s">
        <v>5</v>
      </c>
      <c r="T13" s="11" t="s">
        <v>4</v>
      </c>
      <c r="U13" s="13" t="s">
        <v>5</v>
      </c>
    </row>
    <row r="14" spans="1:21">
      <c r="A14">
        <v>1</v>
      </c>
      <c r="B14">
        <v>21</v>
      </c>
      <c r="C14" t="s">
        <v>36</v>
      </c>
      <c r="D14" t="s">
        <v>37</v>
      </c>
      <c r="E14" s="2">
        <f>SUM(F14:U14)</f>
        <v>100</v>
      </c>
      <c r="F14" s="3">
        <v>25</v>
      </c>
      <c r="G14" s="4">
        <v>25</v>
      </c>
      <c r="H14" s="3">
        <v>25</v>
      </c>
      <c r="I14" s="4">
        <v>25</v>
      </c>
      <c r="J14" s="3">
        <v>0</v>
      </c>
      <c r="K14" s="4">
        <v>0</v>
      </c>
      <c r="L14" s="3">
        <v>0</v>
      </c>
      <c r="M14" s="4">
        <v>0</v>
      </c>
      <c r="N14" s="3">
        <v>0</v>
      </c>
      <c r="O14" s="4">
        <v>0</v>
      </c>
      <c r="P14" s="3">
        <v>0</v>
      </c>
      <c r="Q14" s="4">
        <v>0</v>
      </c>
      <c r="R14" s="3">
        <v>0</v>
      </c>
      <c r="S14" s="4">
        <v>0</v>
      </c>
      <c r="T14" s="3"/>
      <c r="U14" s="4"/>
    </row>
    <row r="15" spans="1:21">
      <c r="A15">
        <v>2</v>
      </c>
      <c r="B15">
        <v>22</v>
      </c>
      <c r="C15" t="s">
        <v>122</v>
      </c>
      <c r="D15" t="s">
        <v>37</v>
      </c>
      <c r="E15" s="2">
        <f>SUM(F15:U15)</f>
        <v>100</v>
      </c>
      <c r="F15" s="5">
        <v>0</v>
      </c>
      <c r="G15" s="6">
        <v>0</v>
      </c>
      <c r="H15" s="5">
        <v>0</v>
      </c>
      <c r="I15" s="6">
        <v>0</v>
      </c>
      <c r="J15" s="5">
        <v>0</v>
      </c>
      <c r="K15" s="6">
        <v>0</v>
      </c>
      <c r="L15" s="5">
        <v>0</v>
      </c>
      <c r="M15" s="6">
        <v>0</v>
      </c>
      <c r="N15" s="5">
        <v>0</v>
      </c>
      <c r="O15" s="6">
        <v>0</v>
      </c>
      <c r="P15" s="5">
        <v>25</v>
      </c>
      <c r="Q15" s="6">
        <v>25</v>
      </c>
      <c r="R15" s="5">
        <v>25</v>
      </c>
      <c r="S15" s="6">
        <v>25</v>
      </c>
      <c r="T15" s="5"/>
      <c r="U15" s="6"/>
    </row>
    <row r="16" spans="1:21">
      <c r="A16">
        <v>3</v>
      </c>
      <c r="B16">
        <v>554</v>
      </c>
      <c r="C16" t="s">
        <v>35</v>
      </c>
      <c r="D16" t="s">
        <v>37</v>
      </c>
      <c r="E16" s="2">
        <f>SUM(F16:U16)</f>
        <v>88</v>
      </c>
      <c r="F16" s="5">
        <v>22</v>
      </c>
      <c r="G16" s="6">
        <v>22</v>
      </c>
      <c r="H16" s="5">
        <v>22</v>
      </c>
      <c r="I16" s="6">
        <v>22</v>
      </c>
      <c r="J16" s="5">
        <v>0</v>
      </c>
      <c r="K16" s="6">
        <v>0</v>
      </c>
      <c r="L16" s="5">
        <v>0</v>
      </c>
      <c r="M16" s="6">
        <v>0</v>
      </c>
      <c r="N16" s="5">
        <v>0</v>
      </c>
      <c r="O16" s="6">
        <v>0</v>
      </c>
      <c r="P16" s="5">
        <v>0</v>
      </c>
      <c r="Q16" s="6">
        <v>0</v>
      </c>
      <c r="R16" s="5">
        <v>0</v>
      </c>
      <c r="S16" s="6">
        <v>0</v>
      </c>
      <c r="T16" s="5"/>
      <c r="U16" s="6"/>
    </row>
    <row r="17" spans="1:21">
      <c r="A17">
        <v>4</v>
      </c>
      <c r="B17">
        <v>6</v>
      </c>
      <c r="C17" t="s">
        <v>34</v>
      </c>
      <c r="D17" t="s">
        <v>37</v>
      </c>
      <c r="E17" s="2">
        <f>SUM(F17:U17)</f>
        <v>80</v>
      </c>
      <c r="F17" s="5">
        <v>20</v>
      </c>
      <c r="G17" s="6">
        <v>20</v>
      </c>
      <c r="H17" s="5">
        <v>20</v>
      </c>
      <c r="I17" s="6">
        <v>20</v>
      </c>
      <c r="J17" s="5">
        <v>0</v>
      </c>
      <c r="K17" s="6">
        <v>0</v>
      </c>
      <c r="L17" s="5">
        <v>0</v>
      </c>
      <c r="M17" s="6">
        <v>0</v>
      </c>
      <c r="N17" s="5">
        <v>0</v>
      </c>
      <c r="O17" s="6">
        <v>0</v>
      </c>
      <c r="P17" s="5">
        <v>0</v>
      </c>
      <c r="Q17" s="6">
        <v>0</v>
      </c>
      <c r="R17" s="5">
        <v>0</v>
      </c>
      <c r="S17" s="6">
        <v>0</v>
      </c>
      <c r="T17" s="5"/>
      <c r="U17" s="6"/>
    </row>
    <row r="18" spans="1:21">
      <c r="A18">
        <v>5</v>
      </c>
      <c r="B18">
        <v>95</v>
      </c>
      <c r="C18" t="s">
        <v>88</v>
      </c>
      <c r="D18" t="s">
        <v>37</v>
      </c>
      <c r="E18" s="2">
        <f>SUM(F18:U18)</f>
        <v>50</v>
      </c>
      <c r="F18" s="5">
        <v>0</v>
      </c>
      <c r="G18" s="6">
        <v>0</v>
      </c>
      <c r="H18" s="5">
        <v>0</v>
      </c>
      <c r="I18" s="6">
        <v>0</v>
      </c>
      <c r="J18" s="5">
        <v>25</v>
      </c>
      <c r="K18" s="6">
        <v>25</v>
      </c>
      <c r="L18" s="5">
        <v>0</v>
      </c>
      <c r="M18" s="6">
        <v>0</v>
      </c>
      <c r="N18" s="5">
        <v>0</v>
      </c>
      <c r="O18" s="6">
        <v>0</v>
      </c>
      <c r="P18" s="5">
        <v>0</v>
      </c>
      <c r="Q18" s="6">
        <v>0</v>
      </c>
      <c r="R18" s="5">
        <v>0</v>
      </c>
      <c r="S18" s="6">
        <v>0</v>
      </c>
      <c r="T18" s="5"/>
      <c r="U18" s="6"/>
    </row>
  </sheetData>
  <sortState ref="B14:S18">
    <sortCondition descending="1" ref="E14:E18"/>
  </sortState>
  <mergeCells count="8">
    <mergeCell ref="R12:S12"/>
    <mergeCell ref="T12:U12"/>
    <mergeCell ref="F12:G12"/>
    <mergeCell ref="H12:I12"/>
    <mergeCell ref="J12:K12"/>
    <mergeCell ref="L12:M12"/>
    <mergeCell ref="N12:O12"/>
    <mergeCell ref="P12:Q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Minimotos A</vt:lpstr>
      <vt:lpstr>Minimotos B 6.2</vt:lpstr>
      <vt:lpstr>Minimotos C</vt:lpstr>
      <vt:lpstr>90 CC ALEVIN</vt:lpstr>
      <vt:lpstr>MINIGP 110 4T </vt:lpstr>
      <vt:lpstr>MINIGP 140 4T</vt:lpstr>
      <vt:lpstr>MINIMOTARD OPEN</vt:lpstr>
      <vt:lpstr>MINIMOTARD SERIES</vt:lpstr>
      <vt:lpstr>CAMBIO</vt:lpstr>
      <vt:lpstr>SCOOTER</vt:lpstr>
      <vt:lpstr>SUPERMOTARD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ANPA EVENTOS</dc:creator>
  <cp:lastModifiedBy>ASTUR</cp:lastModifiedBy>
  <cp:lastPrinted>2014-06-05T12:00:49Z</cp:lastPrinted>
  <dcterms:created xsi:type="dcterms:W3CDTF">2014-05-16T11:41:42Z</dcterms:created>
  <dcterms:modified xsi:type="dcterms:W3CDTF">2014-10-09T16:30:51Z</dcterms:modified>
</cp:coreProperties>
</file>